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l\Desktop\"/>
    </mc:Choice>
  </mc:AlternateContent>
  <xr:revisionPtr revIDLastSave="0" documentId="8_{259E5953-8762-4CA2-9401-C26929F5AF7A}" xr6:coauthVersionLast="47" xr6:coauthVersionMax="47" xr10:uidLastSave="{00000000-0000-0000-0000-000000000000}"/>
  <bookViews>
    <workbookView xWindow="-120" yWindow="-120" windowWidth="29040" windowHeight="15840" tabRatio="958" activeTab="3" xr2:uid="{00000000-000D-0000-FFFF-FFFF00000000}"/>
  </bookViews>
  <sheets>
    <sheet name="Nowości 2022" sheetId="1" r:id="rId1"/>
    <sheet name="Nowości 2023" sheetId="5" r:id="rId2"/>
    <sheet name="Nowości 2024" sheetId="11" r:id="rId3"/>
    <sheet name="Cennik 2024-02-06" sheetId="2" r:id="rId4"/>
  </sheets>
  <definedNames>
    <definedName name="_xlnm.Print_Titles" localSheetId="0">'Nowości 2022'!$2:$3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1" l="1"/>
  <c r="E3519" i="2"/>
  <c r="E3521" i="2"/>
  <c r="E3520" i="2"/>
  <c r="E3518" i="2"/>
  <c r="F12" i="11"/>
  <c r="F11" i="11"/>
  <c r="F9" i="11"/>
  <c r="E3517" i="2" l="1"/>
  <c r="E3516" i="2"/>
  <c r="F8" i="11"/>
  <c r="F7" i="11" l="1"/>
  <c r="F6" i="11"/>
  <c r="E3515" i="2"/>
  <c r="E3514" i="2"/>
  <c r="E3513" i="2"/>
  <c r="F5" i="11"/>
  <c r="E3512" i="2"/>
  <c r="E3511" i="2"/>
  <c r="E3510" i="2"/>
  <c r="E3509" i="2"/>
  <c r="E3508" i="2"/>
  <c r="E3507" i="2"/>
  <c r="F203" i="5"/>
  <c r="F202" i="5"/>
  <c r="F201" i="5"/>
  <c r="F200" i="5"/>
  <c r="F199" i="5"/>
  <c r="F198" i="5"/>
  <c r="F4" i="11" l="1"/>
  <c r="F197" i="5"/>
  <c r="E3506" i="2"/>
  <c r="E3505" i="2" l="1"/>
  <c r="E3504" i="2"/>
  <c r="E3503" i="2"/>
  <c r="E3502" i="2"/>
  <c r="E3501" i="2"/>
  <c r="E3500" i="2"/>
  <c r="E3499" i="2"/>
  <c r="E3498" i="2"/>
  <c r="E3497" i="2"/>
  <c r="E3496" i="2"/>
  <c r="F196" i="5" l="1"/>
  <c r="F195" i="5"/>
  <c r="F194" i="5"/>
  <c r="F193" i="5"/>
  <c r="F192" i="5"/>
  <c r="F191" i="5"/>
  <c r="E3495" i="2"/>
  <c r="E3494" i="2"/>
  <c r="E3493" i="2"/>
  <c r="E3492" i="2"/>
  <c r="E3491" i="2"/>
  <c r="E3490" i="2"/>
  <c r="E3489" i="2"/>
  <c r="E3488" i="2"/>
  <c r="E3487" i="2"/>
  <c r="E3486" i="2"/>
  <c r="E3485" i="2"/>
  <c r="E3484" i="2"/>
  <c r="E3483" i="2"/>
  <c r="E3482" i="2"/>
  <c r="E3481" i="2"/>
  <c r="E3480" i="2"/>
  <c r="E3479" i="2"/>
  <c r="E3478" i="2"/>
  <c r="E3477" i="2"/>
  <c r="E3476" i="2"/>
  <c r="E3475" i="2"/>
  <c r="E3474" i="2"/>
  <c r="E3473" i="2"/>
  <c r="E3472" i="2"/>
  <c r="E3471" i="2"/>
  <c r="E3470" i="2"/>
  <c r="E3469" i="2"/>
  <c r="E3468" i="2"/>
  <c r="E3467" i="2"/>
  <c r="E3466" i="2"/>
  <c r="E3465" i="2"/>
  <c r="E3464" i="2"/>
  <c r="E3463" i="2"/>
  <c r="E3462" i="2"/>
  <c r="E3461" i="2"/>
  <c r="E3460" i="2"/>
  <c r="E3459" i="2"/>
  <c r="E3458" i="2"/>
  <c r="E3457" i="2"/>
  <c r="E3456" i="2"/>
  <c r="E3455" i="2"/>
  <c r="E3454" i="2"/>
  <c r="E3453" i="2"/>
  <c r="E3452" i="2"/>
  <c r="E3451" i="2"/>
  <c r="E3450" i="2"/>
  <c r="E3449" i="2"/>
  <c r="E3448" i="2"/>
  <c r="E3447" i="2"/>
  <c r="E3446" i="2"/>
  <c r="E3445" i="2"/>
  <c r="E3444" i="2"/>
  <c r="E3443" i="2"/>
  <c r="E3442" i="2"/>
  <c r="E3441" i="2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49" i="2"/>
  <c r="E3348" i="2"/>
  <c r="E3347" i="2"/>
  <c r="E3346" i="2"/>
  <c r="E3345" i="2"/>
  <c r="E3344" i="2"/>
  <c r="E3343" i="2"/>
  <c r="E3342" i="2"/>
  <c r="E3341" i="2"/>
  <c r="E3340" i="2"/>
  <c r="E3339" i="2"/>
  <c r="E3338" i="2"/>
  <c r="E3337" i="2"/>
  <c r="E3336" i="2"/>
  <c r="E3335" i="2"/>
  <c r="E3334" i="2"/>
  <c r="E3333" i="2"/>
  <c r="E3332" i="2"/>
  <c r="E3331" i="2"/>
  <c r="E3330" i="2"/>
  <c r="E3329" i="2"/>
  <c r="E3328" i="2"/>
  <c r="E3327" i="2"/>
  <c r="E3326" i="2"/>
  <c r="E3325" i="2"/>
  <c r="E3324" i="2"/>
  <c r="E3323" i="2"/>
  <c r="E3322" i="2"/>
  <c r="E3321" i="2"/>
  <c r="E3320" i="2"/>
  <c r="E3319" i="2"/>
  <c r="E3318" i="2"/>
  <c r="E3317" i="2"/>
  <c r="E3316" i="2"/>
  <c r="E3315" i="2"/>
  <c r="E3314" i="2"/>
  <c r="E3313" i="2"/>
  <c r="E3312" i="2"/>
  <c r="E3311" i="2"/>
  <c r="E3310" i="2"/>
  <c r="E3309" i="2"/>
  <c r="E3308" i="2"/>
  <c r="E3307" i="2"/>
  <c r="E3306" i="2"/>
  <c r="E3305" i="2"/>
  <c r="E3304" i="2"/>
  <c r="E3303" i="2"/>
  <c r="E3302" i="2"/>
  <c r="E3301" i="2"/>
  <c r="E3300" i="2"/>
  <c r="E3299" i="2"/>
  <c r="E3298" i="2"/>
  <c r="E3297" i="2"/>
  <c r="E3296" i="2"/>
  <c r="E3295" i="2"/>
  <c r="E3294" i="2"/>
  <c r="E3293" i="2"/>
  <c r="E3292" i="2"/>
  <c r="E3291" i="2"/>
  <c r="E3290" i="2"/>
  <c r="E3289" i="2"/>
  <c r="E3288" i="2"/>
  <c r="E3287" i="2"/>
  <c r="E3286" i="2"/>
  <c r="E3285" i="2"/>
  <c r="E3284" i="2"/>
  <c r="E3283" i="2"/>
  <c r="E3282" i="2"/>
  <c r="E3281" i="2"/>
  <c r="E3280" i="2"/>
  <c r="E3279" i="2"/>
  <c r="E3278" i="2"/>
  <c r="E3277" i="2"/>
  <c r="E3276" i="2"/>
  <c r="E3275" i="2"/>
  <c r="E3274" i="2"/>
  <c r="E3273" i="2"/>
  <c r="E3272" i="2"/>
  <c r="E3271" i="2"/>
  <c r="E3270" i="2"/>
  <c r="E3269" i="2"/>
  <c r="E3268" i="2"/>
  <c r="E3267" i="2"/>
  <c r="E3266" i="2"/>
  <c r="E3265" i="2"/>
  <c r="E3264" i="2"/>
  <c r="E3263" i="2"/>
  <c r="E3262" i="2"/>
  <c r="E3261" i="2"/>
  <c r="E3260" i="2"/>
  <c r="E3259" i="2"/>
  <c r="E3258" i="2"/>
  <c r="E3257" i="2"/>
  <c r="E3256" i="2"/>
  <c r="E3255" i="2"/>
  <c r="E3254" i="2"/>
  <c r="E3253" i="2"/>
  <c r="E3252" i="2"/>
  <c r="E3251" i="2"/>
  <c r="E3250" i="2"/>
  <c r="E3249" i="2"/>
  <c r="E3248" i="2"/>
  <c r="E3247" i="2"/>
  <c r="E3246" i="2"/>
  <c r="E3245" i="2"/>
  <c r="E3244" i="2"/>
  <c r="E3243" i="2"/>
  <c r="E3242" i="2"/>
  <c r="E3241" i="2"/>
  <c r="E3240" i="2"/>
  <c r="E3239" i="2"/>
  <c r="E3238" i="2"/>
  <c r="E3237" i="2"/>
  <c r="E3236" i="2"/>
  <c r="E3235" i="2"/>
  <c r="E3234" i="2"/>
  <c r="E3233" i="2"/>
  <c r="E3232" i="2"/>
  <c r="E3231" i="2"/>
  <c r="E3230" i="2"/>
  <c r="E3229" i="2"/>
  <c r="E3228" i="2"/>
  <c r="E3227" i="2"/>
  <c r="E3226" i="2"/>
  <c r="E3225" i="2"/>
  <c r="E3224" i="2"/>
  <c r="E3223" i="2"/>
  <c r="E3222" i="2"/>
  <c r="E3221" i="2"/>
  <c r="E3220" i="2"/>
  <c r="E3219" i="2"/>
  <c r="E3218" i="2"/>
  <c r="E3217" i="2"/>
  <c r="E3216" i="2"/>
  <c r="E3215" i="2"/>
  <c r="E3214" i="2"/>
  <c r="E3213" i="2"/>
  <c r="E3212" i="2"/>
  <c r="E3211" i="2"/>
  <c r="E3210" i="2"/>
  <c r="E3209" i="2"/>
  <c r="E3208" i="2"/>
  <c r="E3207" i="2"/>
  <c r="E3206" i="2"/>
  <c r="E3205" i="2"/>
  <c r="E3204" i="2"/>
  <c r="E3203" i="2"/>
  <c r="E3202" i="2"/>
  <c r="E3201" i="2"/>
  <c r="E3200" i="2"/>
  <c r="E3199" i="2"/>
  <c r="E3198" i="2"/>
  <c r="E3197" i="2"/>
  <c r="E3196" i="2"/>
  <c r="E3195" i="2"/>
  <c r="E3194" i="2"/>
  <c r="E3193" i="2"/>
  <c r="E3192" i="2"/>
  <c r="E3191" i="2"/>
  <c r="E3190" i="2"/>
  <c r="E3189" i="2"/>
  <c r="E3188" i="2"/>
  <c r="E3187" i="2"/>
  <c r="E3186" i="2"/>
  <c r="E3185" i="2"/>
  <c r="E3184" i="2"/>
  <c r="E3183" i="2"/>
  <c r="E3182" i="2"/>
  <c r="E3181" i="2"/>
  <c r="E3180" i="2"/>
  <c r="E3179" i="2"/>
  <c r="E3178" i="2"/>
  <c r="E3177" i="2"/>
  <c r="E3176" i="2"/>
  <c r="E3175" i="2"/>
  <c r="E3174" i="2"/>
  <c r="E3173" i="2"/>
  <c r="E3172" i="2"/>
  <c r="E3171" i="2"/>
  <c r="E3170" i="2"/>
  <c r="E3169" i="2"/>
  <c r="E3168" i="2"/>
  <c r="E3167" i="2"/>
  <c r="E3166" i="2"/>
  <c r="E3165" i="2"/>
  <c r="E3164" i="2"/>
  <c r="E3163" i="2"/>
  <c r="E3162" i="2"/>
  <c r="E3161" i="2"/>
  <c r="E3160" i="2"/>
  <c r="E3159" i="2"/>
  <c r="E3158" i="2"/>
  <c r="E3157" i="2"/>
  <c r="E3156" i="2"/>
  <c r="E3155" i="2"/>
  <c r="E3154" i="2"/>
  <c r="E3153" i="2"/>
  <c r="E3152" i="2"/>
  <c r="E3151" i="2"/>
  <c r="E3150" i="2"/>
  <c r="E3149" i="2"/>
  <c r="E3148" i="2"/>
  <c r="E3147" i="2"/>
  <c r="E3146" i="2"/>
  <c r="E3145" i="2"/>
  <c r="E3144" i="2"/>
  <c r="E3143" i="2"/>
  <c r="E3142" i="2"/>
  <c r="E3141" i="2"/>
  <c r="E3140" i="2"/>
  <c r="E3139" i="2"/>
  <c r="E3138" i="2"/>
  <c r="E3137" i="2"/>
  <c r="E3136" i="2"/>
  <c r="E3135" i="2"/>
  <c r="E3134" i="2"/>
  <c r="E3133" i="2"/>
  <c r="E3132" i="2"/>
  <c r="E3131" i="2"/>
  <c r="E3130" i="2"/>
  <c r="E3129" i="2"/>
  <c r="E3128" i="2"/>
  <c r="E3127" i="2"/>
  <c r="E3126" i="2"/>
  <c r="E3125" i="2"/>
  <c r="E3124" i="2"/>
  <c r="E3123" i="2"/>
  <c r="E3122" i="2"/>
  <c r="E3121" i="2"/>
  <c r="E3120" i="2"/>
  <c r="E3119" i="2"/>
  <c r="E3118" i="2"/>
  <c r="E3117" i="2"/>
  <c r="E3116" i="2"/>
  <c r="E3115" i="2"/>
  <c r="E3114" i="2"/>
  <c r="E3113" i="2"/>
  <c r="E3112" i="2"/>
  <c r="E3111" i="2"/>
  <c r="E3110" i="2"/>
  <c r="E3109" i="2"/>
  <c r="E3108" i="2"/>
  <c r="E3107" i="2"/>
  <c r="E3106" i="2"/>
  <c r="E3105" i="2"/>
  <c r="E3104" i="2"/>
  <c r="E3103" i="2"/>
  <c r="E3102" i="2"/>
  <c r="E3101" i="2"/>
  <c r="E3100" i="2"/>
  <c r="E3099" i="2"/>
  <c r="E3098" i="2"/>
  <c r="E3097" i="2"/>
  <c r="E3096" i="2"/>
  <c r="E3095" i="2"/>
  <c r="E3094" i="2"/>
  <c r="E3093" i="2"/>
  <c r="E3092" i="2"/>
  <c r="E3091" i="2"/>
  <c r="E3090" i="2"/>
  <c r="E3089" i="2"/>
  <c r="E3088" i="2"/>
  <c r="E3087" i="2"/>
  <c r="E3086" i="2"/>
  <c r="E3085" i="2"/>
  <c r="E3084" i="2"/>
  <c r="E3083" i="2"/>
  <c r="E3082" i="2"/>
  <c r="E3081" i="2"/>
  <c r="E3080" i="2"/>
  <c r="E3079" i="2"/>
  <c r="E3078" i="2"/>
  <c r="E3077" i="2"/>
  <c r="E3076" i="2"/>
  <c r="E3075" i="2"/>
  <c r="E3074" i="2"/>
  <c r="E3073" i="2"/>
  <c r="E3072" i="2"/>
  <c r="E3071" i="2"/>
  <c r="E3070" i="2"/>
  <c r="E3069" i="2"/>
  <c r="E3068" i="2"/>
  <c r="E3067" i="2"/>
  <c r="E3066" i="2"/>
  <c r="E3065" i="2"/>
  <c r="E3064" i="2"/>
  <c r="E3063" i="2"/>
  <c r="E3062" i="2"/>
  <c r="E3061" i="2"/>
  <c r="E3060" i="2"/>
  <c r="E3059" i="2"/>
  <c r="E3058" i="2"/>
  <c r="E3057" i="2"/>
  <c r="E3056" i="2"/>
  <c r="E3055" i="2"/>
  <c r="E3054" i="2"/>
  <c r="E3053" i="2"/>
  <c r="E3052" i="2"/>
  <c r="E3051" i="2"/>
  <c r="E3050" i="2"/>
  <c r="E3049" i="2"/>
  <c r="E3048" i="2"/>
  <c r="E3047" i="2"/>
  <c r="E3046" i="2"/>
  <c r="E3045" i="2"/>
  <c r="E3044" i="2"/>
  <c r="E3043" i="2"/>
  <c r="E3042" i="2"/>
  <c r="E3041" i="2"/>
  <c r="E3040" i="2"/>
  <c r="E3039" i="2"/>
  <c r="E3038" i="2"/>
  <c r="E3037" i="2"/>
  <c r="E3036" i="2"/>
  <c r="E3035" i="2"/>
  <c r="E3034" i="2"/>
  <c r="E3033" i="2"/>
  <c r="E3032" i="2"/>
  <c r="E3031" i="2"/>
  <c r="E3030" i="2"/>
  <c r="E3029" i="2"/>
  <c r="E3028" i="2"/>
  <c r="E3027" i="2"/>
  <c r="E3026" i="2"/>
  <c r="E3025" i="2"/>
  <c r="E3024" i="2"/>
  <c r="E3023" i="2"/>
  <c r="E3022" i="2"/>
  <c r="E3021" i="2"/>
  <c r="E3020" i="2"/>
  <c r="E3019" i="2"/>
  <c r="E3018" i="2"/>
  <c r="E3017" i="2"/>
  <c r="E3016" i="2"/>
  <c r="E3015" i="2"/>
  <c r="E3014" i="2"/>
  <c r="E3013" i="2"/>
  <c r="E3012" i="2"/>
  <c r="E3011" i="2"/>
  <c r="E3010" i="2"/>
  <c r="E3009" i="2"/>
  <c r="E3008" i="2"/>
  <c r="E3007" i="2"/>
  <c r="E3006" i="2"/>
  <c r="E3005" i="2"/>
  <c r="E3004" i="2"/>
  <c r="E3003" i="2"/>
  <c r="E3002" i="2"/>
  <c r="E3001" i="2"/>
  <c r="E3000" i="2"/>
  <c r="E2999" i="2"/>
  <c r="E2998" i="2"/>
  <c r="E2997" i="2"/>
  <c r="E2996" i="2"/>
  <c r="E2995" i="2"/>
  <c r="E2994" i="2"/>
  <c r="E2993" i="2"/>
  <c r="E2992" i="2"/>
  <c r="E2991" i="2"/>
  <c r="E2990" i="2"/>
  <c r="E2989" i="2"/>
  <c r="E2988" i="2"/>
  <c r="E2987" i="2"/>
  <c r="E2986" i="2"/>
  <c r="E2985" i="2"/>
  <c r="E2984" i="2"/>
  <c r="E2983" i="2"/>
  <c r="E2982" i="2"/>
  <c r="E2981" i="2"/>
  <c r="E2980" i="2"/>
  <c r="E2979" i="2"/>
  <c r="E2978" i="2"/>
  <c r="E2977" i="2"/>
  <c r="E2976" i="2"/>
  <c r="E2975" i="2"/>
  <c r="E2974" i="2"/>
  <c r="E2973" i="2"/>
  <c r="E2972" i="2"/>
  <c r="E2971" i="2"/>
  <c r="E2970" i="2"/>
  <c r="E2969" i="2"/>
  <c r="E2968" i="2"/>
  <c r="E2967" i="2"/>
  <c r="E2966" i="2"/>
  <c r="E2965" i="2"/>
  <c r="E2964" i="2"/>
  <c r="E2963" i="2"/>
  <c r="E2962" i="2"/>
  <c r="E2961" i="2"/>
  <c r="E2960" i="2"/>
  <c r="E2959" i="2"/>
  <c r="E2958" i="2"/>
  <c r="E2957" i="2"/>
  <c r="E2956" i="2"/>
  <c r="E2955" i="2"/>
  <c r="E2954" i="2"/>
  <c r="E2953" i="2"/>
  <c r="E2952" i="2"/>
  <c r="E2951" i="2"/>
  <c r="E2950" i="2"/>
  <c r="E2949" i="2"/>
  <c r="E2948" i="2"/>
  <c r="E2947" i="2"/>
  <c r="E2946" i="2"/>
  <c r="E2945" i="2"/>
  <c r="E2944" i="2"/>
  <c r="E2943" i="2"/>
  <c r="E2942" i="2"/>
  <c r="E2941" i="2"/>
  <c r="E2940" i="2"/>
  <c r="E2939" i="2"/>
  <c r="E2938" i="2"/>
  <c r="E2937" i="2"/>
  <c r="E2936" i="2"/>
  <c r="E2935" i="2"/>
  <c r="E2934" i="2"/>
  <c r="E2933" i="2"/>
  <c r="E2932" i="2"/>
  <c r="E2931" i="2"/>
  <c r="E2930" i="2"/>
  <c r="E2929" i="2"/>
  <c r="E2928" i="2"/>
  <c r="E2927" i="2"/>
  <c r="E2926" i="2"/>
  <c r="E2925" i="2"/>
  <c r="E2924" i="2"/>
  <c r="E2923" i="2"/>
  <c r="E2922" i="2"/>
  <c r="E2921" i="2"/>
  <c r="E2920" i="2"/>
  <c r="E2919" i="2"/>
  <c r="E2918" i="2"/>
  <c r="E2917" i="2"/>
  <c r="E2916" i="2"/>
  <c r="E2915" i="2"/>
  <c r="E2914" i="2"/>
  <c r="E2913" i="2"/>
  <c r="E2912" i="2"/>
  <c r="E2911" i="2"/>
  <c r="E2910" i="2"/>
  <c r="E2909" i="2"/>
  <c r="E2908" i="2"/>
  <c r="E2907" i="2"/>
  <c r="E2906" i="2"/>
  <c r="E2905" i="2"/>
  <c r="E2904" i="2"/>
  <c r="E2903" i="2"/>
  <c r="E2902" i="2"/>
  <c r="E2901" i="2"/>
  <c r="E2900" i="2"/>
  <c r="E2899" i="2"/>
  <c r="E2898" i="2"/>
  <c r="E2897" i="2"/>
  <c r="E2896" i="2"/>
  <c r="E2895" i="2"/>
  <c r="E2894" i="2"/>
  <c r="E2893" i="2"/>
  <c r="E2892" i="2"/>
  <c r="E2891" i="2"/>
  <c r="E2890" i="2"/>
  <c r="E2889" i="2"/>
  <c r="E2888" i="2"/>
  <c r="E2887" i="2"/>
  <c r="E2886" i="2"/>
  <c r="E2885" i="2"/>
  <c r="E2884" i="2"/>
  <c r="E2883" i="2"/>
  <c r="E2882" i="2"/>
  <c r="E2881" i="2"/>
  <c r="E2880" i="2"/>
  <c r="E2879" i="2"/>
  <c r="E2878" i="2"/>
  <c r="E2877" i="2"/>
  <c r="E2876" i="2"/>
  <c r="E2875" i="2"/>
  <c r="E2874" i="2"/>
  <c r="E2873" i="2"/>
  <c r="E2872" i="2"/>
  <c r="E2871" i="2"/>
  <c r="E2870" i="2"/>
  <c r="E2869" i="2"/>
  <c r="E2868" i="2"/>
  <c r="E2867" i="2"/>
  <c r="E2866" i="2"/>
  <c r="E2865" i="2"/>
  <c r="E2864" i="2"/>
  <c r="E2863" i="2"/>
  <c r="E2862" i="2"/>
  <c r="E2861" i="2"/>
  <c r="E2860" i="2"/>
  <c r="E2859" i="2"/>
  <c r="E2858" i="2"/>
  <c r="E2857" i="2"/>
  <c r="E2856" i="2"/>
  <c r="E2855" i="2"/>
  <c r="E2854" i="2"/>
  <c r="E2853" i="2"/>
  <c r="E2852" i="2"/>
  <c r="E2851" i="2"/>
  <c r="E2850" i="2"/>
  <c r="E2849" i="2"/>
  <c r="E2848" i="2"/>
  <c r="E2847" i="2"/>
  <c r="E2846" i="2"/>
  <c r="E2845" i="2"/>
  <c r="E2844" i="2"/>
  <c r="E2843" i="2"/>
  <c r="E2842" i="2"/>
  <c r="E2841" i="2"/>
  <c r="E2840" i="2"/>
  <c r="E2839" i="2"/>
  <c r="E2838" i="2"/>
  <c r="E2837" i="2"/>
  <c r="E2836" i="2"/>
  <c r="E2835" i="2"/>
  <c r="E2834" i="2"/>
  <c r="E2833" i="2"/>
  <c r="E2832" i="2"/>
  <c r="E2831" i="2"/>
  <c r="E2830" i="2"/>
  <c r="E2829" i="2"/>
  <c r="E2828" i="2"/>
  <c r="E2827" i="2"/>
  <c r="E2826" i="2"/>
  <c r="E2825" i="2"/>
  <c r="E2824" i="2"/>
  <c r="E2823" i="2"/>
  <c r="E2822" i="2"/>
  <c r="E2821" i="2"/>
  <c r="E2820" i="2"/>
  <c r="E2819" i="2"/>
  <c r="E2818" i="2"/>
  <c r="E2817" i="2"/>
  <c r="E2816" i="2"/>
  <c r="E2815" i="2"/>
  <c r="E2814" i="2"/>
  <c r="E2813" i="2"/>
  <c r="E2812" i="2"/>
  <c r="E2811" i="2"/>
  <c r="E2810" i="2"/>
  <c r="E2809" i="2"/>
  <c r="E2808" i="2"/>
  <c r="E2807" i="2"/>
  <c r="E2806" i="2"/>
  <c r="E2805" i="2"/>
  <c r="E2804" i="2"/>
  <c r="E2803" i="2"/>
  <c r="E2802" i="2"/>
  <c r="E2801" i="2"/>
  <c r="E2800" i="2"/>
  <c r="E2799" i="2"/>
  <c r="E2798" i="2"/>
  <c r="E2797" i="2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7" i="2"/>
  <c r="E2646" i="2"/>
  <c r="E2645" i="2"/>
  <c r="E2644" i="2"/>
  <c r="E2643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E74" i="5" l="1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F343" i="1" l="1"/>
  <c r="F342" i="1"/>
  <c r="F341" i="1" l="1"/>
  <c r="F340" i="1"/>
  <c r="F339" i="1"/>
  <c r="F338" i="1"/>
  <c r="F337" i="1"/>
  <c r="F336" i="1"/>
  <c r="F335" i="1"/>
  <c r="F325" i="1"/>
  <c r="F334" i="1"/>
  <c r="F333" i="1"/>
  <c r="F332" i="1"/>
  <c r="F331" i="1"/>
  <c r="F330" i="1"/>
  <c r="F329" i="1"/>
  <c r="F328" i="1"/>
  <c r="F327" i="1"/>
  <c r="F326" i="1"/>
  <c r="F323" i="1"/>
  <c r="F320" i="1"/>
  <c r="F322" i="1"/>
  <c r="F321" i="1"/>
  <c r="F324" i="1"/>
  <c r="F319" i="1"/>
  <c r="F318" i="1" l="1"/>
  <c r="F317" i="1"/>
  <c r="F316" i="1"/>
  <c r="F315" i="1"/>
  <c r="F314" i="1"/>
  <c r="F313" i="1" l="1"/>
  <c r="F312" i="1"/>
  <c r="F311" i="1"/>
  <c r="F310" i="1"/>
  <c r="F309" i="1"/>
  <c r="F308" i="1"/>
  <c r="F307" i="1"/>
  <c r="F306" i="1"/>
  <c r="F305" i="1"/>
  <c r="F304" i="1"/>
  <c r="F302" i="1"/>
  <c r="F301" i="1" l="1"/>
  <c r="F300" i="1" l="1"/>
  <c r="F299" i="1"/>
  <c r="F298" i="1"/>
  <c r="F297" i="1" l="1"/>
  <c r="F296" i="1" l="1"/>
  <c r="F295" i="1"/>
  <c r="F281" i="1" l="1"/>
  <c r="F294" i="1"/>
  <c r="F293" i="1" l="1"/>
  <c r="F292" i="1"/>
  <c r="F291" i="1"/>
  <c r="F290" i="1"/>
  <c r="F289" i="1"/>
  <c r="F288" i="1"/>
  <c r="F287" i="1"/>
  <c r="F286" i="1"/>
  <c r="F285" i="1"/>
  <c r="F284" i="1"/>
  <c r="F283" i="1"/>
  <c r="F282" i="1"/>
  <c r="F280" i="1"/>
  <c r="F279" i="1"/>
  <c r="F278" i="1" l="1"/>
  <c r="F277" i="1" l="1"/>
  <c r="F276" i="1"/>
  <c r="F275" i="1"/>
  <c r="F274" i="1" l="1"/>
  <c r="F273" i="1"/>
  <c r="F272" i="1"/>
  <c r="F270" i="1"/>
  <c r="F269" i="1"/>
  <c r="F268" i="1"/>
  <c r="F267" i="1" l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271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4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<sst xmlns="http://schemas.openxmlformats.org/spreadsheetml/2006/main" count="18513" uniqueCount="13002">
  <si>
    <t xml:space="preserve">Ceny elementów mogą być zmienione </t>
  </si>
  <si>
    <t>Data zmiany</t>
  </si>
  <si>
    <t>data</t>
  </si>
  <si>
    <t>Symbol</t>
  </si>
  <si>
    <t>Nazwa</t>
  </si>
  <si>
    <t>Cena netto</t>
  </si>
  <si>
    <t>Cena netto EURO</t>
  </si>
  <si>
    <t>Bosal</t>
  </si>
  <si>
    <t>Walker</t>
  </si>
  <si>
    <t>Fenno</t>
  </si>
  <si>
    <t>Klarius</t>
  </si>
  <si>
    <t>OE</t>
  </si>
  <si>
    <t>Waga kg.</t>
  </si>
  <si>
    <t>Długość cm.</t>
  </si>
  <si>
    <t>Uwagi</t>
  </si>
  <si>
    <t>Kod kreskowy</t>
  </si>
  <si>
    <t>Poz.homologowane-E             Nie wymagające homologacji-X</t>
  </si>
  <si>
    <t>wprowadzenia</t>
  </si>
  <si>
    <t>Weight</t>
  </si>
  <si>
    <t>Lenght  cm.</t>
  </si>
  <si>
    <t>Nr</t>
  </si>
  <si>
    <t>E / X</t>
  </si>
  <si>
    <t>2022.01.03</t>
  </si>
  <si>
    <t>32,049</t>
  </si>
  <si>
    <t xml:space="preserve">32.049  TŁUMIK KIA Cee'd 1.6 CRDi KOŃ.SW 09/07 - 07/09 </t>
  </si>
  <si>
    <t>291-035</t>
  </si>
  <si>
    <t>28700-1H570</t>
  </si>
  <si>
    <t>19,051</t>
  </si>
  <si>
    <t>19.051  TŁUMIK MITS.OUTLANDER KOŃ.2.0i-16V 12-17</t>
  </si>
  <si>
    <t>1571B134</t>
  </si>
  <si>
    <t>2022.01.05</t>
  </si>
  <si>
    <t>15,078</t>
  </si>
  <si>
    <t>15.078  RURA W.AUDI A3 1.2 TSi 10-13</t>
  </si>
  <si>
    <t>850-117</t>
  </si>
  <si>
    <t>1K0253201K</t>
  </si>
  <si>
    <t>x</t>
  </si>
  <si>
    <t>18,083</t>
  </si>
  <si>
    <t>18.083  RURA ŚR.OCTAVIA III 1.6 TDi DPF 12-16</t>
  </si>
  <si>
    <t>5E0253181P</t>
  </si>
  <si>
    <t>31,025</t>
  </si>
  <si>
    <t>31.025  TŁUMIK ŚR.BMW 1 E81,E87 2.0-16V Diesel 04-</t>
  </si>
  <si>
    <t>288-171</t>
  </si>
  <si>
    <t>18307802750</t>
  </si>
  <si>
    <t>2022.01.21</t>
  </si>
  <si>
    <t>18,084</t>
  </si>
  <si>
    <t>18.084  TŁUMIK OCTAVIA III KOŃ.1.6 TDi DPF 12-16</t>
  </si>
  <si>
    <t>5E0253609J</t>
  </si>
  <si>
    <t>2022.01.31</t>
  </si>
  <si>
    <t>35,069</t>
  </si>
  <si>
    <t>35.069  TŁUMIK LEXUS IS II 250 2.5  05-13 UKŁ.</t>
  </si>
  <si>
    <t>1743031A71  1743031A70  1743031490  1743031790</t>
  </si>
  <si>
    <t>2022.02.01</t>
  </si>
  <si>
    <t>26,143</t>
  </si>
  <si>
    <t>26.143  TŁUMIK MEGANE III KOŃ.HB KOM.1.4 TCe 09-</t>
  </si>
  <si>
    <t>279-549</t>
  </si>
  <si>
    <t>200107794R</t>
  </si>
  <si>
    <t>21,313</t>
  </si>
  <si>
    <t>21.313  RURA WYD. OPEL ADAM 1.2i-16V  10/12-</t>
  </si>
  <si>
    <t>750-283</t>
  </si>
  <si>
    <t>13352130</t>
  </si>
  <si>
    <t>39,803</t>
  </si>
  <si>
    <t>39.803  TŁUMIK VOLVO S80 I KOŃ.98-01 SD 2.0 T5</t>
  </si>
  <si>
    <t>235-001</t>
  </si>
  <si>
    <t>puszka tłoczona (oryginalna)</t>
  </si>
  <si>
    <t>E</t>
  </si>
  <si>
    <t>07,801</t>
  </si>
  <si>
    <t>07.801  TŁUMIK MERCEDES W211 KOŃ.LEWY 2.6 02-07</t>
  </si>
  <si>
    <t>279-691</t>
  </si>
  <si>
    <t>07,802</t>
  </si>
  <si>
    <t>07.802  TŁUMIK MERCEDES W211 KOŃ.PRAWY 2.6 02-07</t>
  </si>
  <si>
    <t>279-615</t>
  </si>
  <si>
    <t>2114902221  2114902421  2114902659</t>
  </si>
  <si>
    <t>18,801</t>
  </si>
  <si>
    <t>18.801  TŁUMIK SKODA YETI KOŃ. 2.0 TDI 4X4 09-</t>
  </si>
  <si>
    <t>5L0253181D</t>
  </si>
  <si>
    <t>31,057</t>
  </si>
  <si>
    <t>31.057  TŁUMIK BMW 5 E60 KOŃ. 2.0D -DPF  05-</t>
  </si>
  <si>
    <t>18307806819 18307798175</t>
  </si>
  <si>
    <t>14,775</t>
  </si>
  <si>
    <t xml:space="preserve">14.775  TŁUMIK FIAT PUNTO KOŃ.1.8HGT/1.9JTD 99- </t>
  </si>
  <si>
    <t>148-045</t>
  </si>
  <si>
    <t>46756800  46756802  55191324</t>
  </si>
  <si>
    <t>14,776</t>
  </si>
  <si>
    <t>14.776  TŁUMIK PALIO 1.6-16V KOŃ.96-02</t>
  </si>
  <si>
    <t>18,903</t>
  </si>
  <si>
    <t>18.903  KAT.FABIA I 1.2 6V 01-07</t>
  </si>
  <si>
    <t>090-562  090-807  090-817</t>
  </si>
  <si>
    <t>P9728CAT</t>
  </si>
  <si>
    <t>03D253020HX</t>
  </si>
  <si>
    <t>56,731</t>
  </si>
  <si>
    <t>56.731  KAT.MERCEDES A140/160-1.4I/1.6I 11</t>
  </si>
  <si>
    <t>099-487</t>
  </si>
  <si>
    <t>1684901019  1684900719</t>
  </si>
  <si>
    <t>43,801</t>
  </si>
  <si>
    <t>43.801  TŁUMIK SAAB 9-5 KOŃ.3.0 V6T 98-09</t>
  </si>
  <si>
    <t>23072</t>
  </si>
  <si>
    <t>4754669  4670923  5321666</t>
  </si>
  <si>
    <t>2022.02.14</t>
  </si>
  <si>
    <t>56,174</t>
  </si>
  <si>
    <t>56.174  KAT.CHRYSLER VOYAGER 2.4I 95-01</t>
  </si>
  <si>
    <t>099-135</t>
  </si>
  <si>
    <t>4486628  4486634</t>
  </si>
  <si>
    <t>56,827</t>
  </si>
  <si>
    <t xml:space="preserve">56.827  KAT.SUBARU FORESTER SUV 2.0 02-05 </t>
  </si>
  <si>
    <t>090-640</t>
  </si>
  <si>
    <t xml:space="preserve">44139AE130  </t>
  </si>
  <si>
    <t>18,803</t>
  </si>
  <si>
    <t>18.803  TŁUMIK FABIA III ŚR.1.2 TSI 14-</t>
  </si>
  <si>
    <t>6C0253209</t>
  </si>
  <si>
    <t>30,801</t>
  </si>
  <si>
    <t>30.801  TŁUMIK HONDA ACCORD VII UKŁ.2.0 03-08</t>
  </si>
  <si>
    <t>285-371 + 800-049</t>
  </si>
  <si>
    <t>18030SEA000</t>
  </si>
  <si>
    <t>32,800</t>
  </si>
  <si>
    <t>32.800  TŁUMIK KIA CARENS II ŚR.MPV 1.8 02-</t>
  </si>
  <si>
    <t>0K2CA40300B  0K2CA40300C  0K2NC40300B</t>
  </si>
  <si>
    <t>17,801</t>
  </si>
  <si>
    <t>17.801  TŁUMIK FORD C-MAX KOŃ.1.6Ti-VCT 10-19</t>
  </si>
  <si>
    <t>1757011  1826178  1698067</t>
  </si>
  <si>
    <t>18,802</t>
  </si>
  <si>
    <t>18.802  TŁUMIK FABIA III KOŃ.1.2 TSI 14-</t>
  </si>
  <si>
    <t>6C6253609D</t>
  </si>
  <si>
    <t>56,770</t>
  </si>
  <si>
    <t>56.770  KAT.SMART FORTWO 1.0 12V 07-</t>
  </si>
  <si>
    <t>4514900081  4514901381</t>
  </si>
  <si>
    <t>14,777</t>
  </si>
  <si>
    <t>14.777  TŁUMIK FIAT Freemont KOŃ.DPF 2.0 Multijet 11-</t>
  </si>
  <si>
    <t>K05147254AA  K05147254AB  K05147254AC  K05147254AD</t>
  </si>
  <si>
    <t>18,804</t>
  </si>
  <si>
    <t>18.804  TŁUMIK OCTAVIA (2)KOŃ.2.0 FSi HB/STW 04-08</t>
  </si>
  <si>
    <t>233-825</t>
  </si>
  <si>
    <t>1K5253609F</t>
  </si>
  <si>
    <t>17,803</t>
  </si>
  <si>
    <t>17.803  TŁUMIK GALAXY MK II KOŃ.1.6TDCi 8V 11-15</t>
  </si>
  <si>
    <t>154-353</t>
  </si>
  <si>
    <t xml:space="preserve">1448874  1405605  1440319  1440320  1491207       </t>
  </si>
  <si>
    <t>56,656</t>
  </si>
  <si>
    <t>56.656  KAT.PANDA 1.2 8V  03-12</t>
  </si>
  <si>
    <t>090-009</t>
  </si>
  <si>
    <t>9256CAT</t>
  </si>
  <si>
    <t>46803153  55195856  51805147</t>
  </si>
  <si>
    <t>56,655</t>
  </si>
  <si>
    <t>56.655  KAT.PANDA 1.1 8V HB 03-12</t>
  </si>
  <si>
    <t>090-495</t>
  </si>
  <si>
    <t xml:space="preserve">46803148  51805148  55185005  55185006  55195855  </t>
  </si>
  <si>
    <t>2022.02.21</t>
  </si>
  <si>
    <t>17,802</t>
  </si>
  <si>
    <t>17.802  TŁ.TRANSIT CUSTOM KOŃ. V362 2.2 TDCi 12-15</t>
  </si>
  <si>
    <t>1774446  1925139  1817580</t>
  </si>
  <si>
    <t>17,804</t>
  </si>
  <si>
    <t>17.804  TŁUMIK FIESTA KOŃ.1.6Ti 08-</t>
  </si>
  <si>
    <t>154-487</t>
  </si>
  <si>
    <t xml:space="preserve">1633796  1521749  1540181  1542082  1580170  </t>
  </si>
  <si>
    <t>2022.02.22</t>
  </si>
  <si>
    <t>15,080</t>
  </si>
  <si>
    <t>15.080  TŁUMIK AUDI A1 KOŃ.1.4 TFSi 10-15</t>
  </si>
  <si>
    <t>279-641</t>
  </si>
  <si>
    <t>8X0253609E</t>
  </si>
  <si>
    <t>02,029</t>
  </si>
  <si>
    <t>02.029  TŁUMIK DACIA LOGAN KOŃ.1.6 SED.06-12</t>
  </si>
  <si>
    <t>200-015</t>
  </si>
  <si>
    <t>6001548670</t>
  </si>
  <si>
    <t>2022.03.01</t>
  </si>
  <si>
    <t>07,079</t>
  </si>
  <si>
    <t>07.079  RURA NAP.SMART FORTWO CABRIO 451 1.0 07-</t>
  </si>
  <si>
    <t>1324900015  A1324900015</t>
  </si>
  <si>
    <t>2022.03.08</t>
  </si>
  <si>
    <t>21,317</t>
  </si>
  <si>
    <t>21.317  TŁUMIK OPEL ANTARA P.KOM.2.2 CDTi 10-12</t>
  </si>
  <si>
    <t>4818364  25970339</t>
  </si>
  <si>
    <t>22,078</t>
  </si>
  <si>
    <t>22.078  R.WYD.CHEVROLET ORLANDO 1.6,1.8 09-</t>
  </si>
  <si>
    <t>13329617</t>
  </si>
  <si>
    <t>2022.03.09</t>
  </si>
  <si>
    <t>21,314</t>
  </si>
  <si>
    <t>21.314  TŁUMIK OPEL ADAM ŚR.1.4i-16V  10/12-</t>
  </si>
  <si>
    <t>291-149</t>
  </si>
  <si>
    <t>863079</t>
  </si>
  <si>
    <t>35,068</t>
  </si>
  <si>
    <t>35.068  TŁUMIK LEXUS RX 400 H 3.3 KOŃ.HYBRID 03-09</t>
  </si>
  <si>
    <t>1742020400</t>
  </si>
  <si>
    <t>2022.03.10</t>
  </si>
  <si>
    <t>21,312</t>
  </si>
  <si>
    <t>21.312  TŁUMIK OPEL ADAM ŚR.1.2i-16V  10/12-</t>
  </si>
  <si>
    <t>291-017</t>
  </si>
  <si>
    <t>863077</t>
  </si>
  <si>
    <t>21,315</t>
  </si>
  <si>
    <t>21.315  TŁUMIK OPEL ADAM KOŃ.1.4i-16V  10/12-</t>
  </si>
  <si>
    <t>185-375</t>
  </si>
  <si>
    <t>863009  13352128</t>
  </si>
  <si>
    <t>26,801</t>
  </si>
  <si>
    <t>26.801  TŁUMIK GRAND SCÉNIC III KOŃ.1.2 TCe 12-</t>
  </si>
  <si>
    <t xml:space="preserve">200107845R  </t>
  </si>
  <si>
    <t>29,800</t>
  </si>
  <si>
    <t xml:space="preserve">29.800  TŁUMIK MAZDA 5 KOŃ.1.8/2.0 KOŃ.05- </t>
  </si>
  <si>
    <t>171-035</t>
  </si>
  <si>
    <t>LF2940100G  LF2840100G</t>
  </si>
  <si>
    <t>01,800</t>
  </si>
  <si>
    <t xml:space="preserve">01.800  TŁUMIK ALFA ROMEO 147 KOŃ.HB 1.6 00-10 </t>
  </si>
  <si>
    <t>100-171</t>
  </si>
  <si>
    <t>46739672</t>
  </si>
  <si>
    <t>23,806</t>
  </si>
  <si>
    <t xml:space="preserve">23.806  VW Passat B6 KOŃ.SED.1.8 FSi/TSi 07-10 </t>
  </si>
  <si>
    <t>233-155</t>
  </si>
  <si>
    <t>3C0253609DG  3C0253609AC  3C0253609AJ  3C0253609AM</t>
  </si>
  <si>
    <t>31,801</t>
  </si>
  <si>
    <t>31.801  TŁUMIK BMW 520 KOŃ.SED.2.2 i-24V 07/03 -</t>
  </si>
  <si>
    <t>18307535104</t>
  </si>
  <si>
    <t>31,800</t>
  </si>
  <si>
    <t>31.800  TŁUMIK BMW 520 ŚR.SED.2.2 i-24V 07/03 -</t>
  </si>
  <si>
    <t>18307526620</t>
  </si>
  <si>
    <t>2022.03.16</t>
  </si>
  <si>
    <t>21,316</t>
  </si>
  <si>
    <t>21.316  RURA P.ASTRA J HB 1.6 ECO TEC 09-15</t>
  </si>
  <si>
    <t>800-185</t>
  </si>
  <si>
    <t>95511503  854571</t>
  </si>
  <si>
    <t>2022.03.22</t>
  </si>
  <si>
    <t>15,074</t>
  </si>
  <si>
    <t>15.074  RURA KOL.AUDI A6 2.7 TDi  04-11</t>
  </si>
  <si>
    <t>4F0254300Q</t>
  </si>
  <si>
    <t>15,075</t>
  </si>
  <si>
    <t>15.075  RURA KOL.AUDI A6 III 2.7TDi  24V-V6 04-08 (skrz.automat.)</t>
  </si>
  <si>
    <t>4F0254300R</t>
  </si>
  <si>
    <t>2022.03.28</t>
  </si>
  <si>
    <t>56,157</t>
  </si>
  <si>
    <t>56.157  KAT.HONDA CIVIC 1.6i 01-05</t>
  </si>
  <si>
    <t>090-418</t>
  </si>
  <si>
    <t>18160PLHE10  18160PLHG10</t>
  </si>
  <si>
    <t>56,439</t>
  </si>
  <si>
    <t>56.439  KAT.GOLF IV 1.6I MANUAL</t>
  </si>
  <si>
    <t>099-833</t>
  </si>
  <si>
    <t>20187  20624</t>
  </si>
  <si>
    <t>1J0253058DX  1J0253058KV</t>
  </si>
  <si>
    <t>27,800</t>
  </si>
  <si>
    <t>27.800  TŁUMIK PEUGEOT 208 ŚR.12-</t>
  </si>
  <si>
    <t>292-067</t>
  </si>
  <si>
    <t>1608523680  1608547280</t>
  </si>
  <si>
    <t>27,801</t>
  </si>
  <si>
    <t>27.801  TŁUMIK PEUGEOT 2008 KOŃ. SUV 1.2VTi 13-18</t>
  </si>
  <si>
    <t>190-363</t>
  </si>
  <si>
    <t>1608523880  1608547380  9818336980</t>
  </si>
  <si>
    <t>56,339</t>
  </si>
  <si>
    <t>56.339  KAT.DACIA SANDERO 1.6i 16V 04-</t>
  </si>
  <si>
    <t>090-159</t>
  </si>
  <si>
    <t>28019  28530</t>
  </si>
  <si>
    <t>6001547671  6001549928</t>
  </si>
  <si>
    <t>56,794</t>
  </si>
  <si>
    <t>56.794  KAT.NISSAN MICRA 1.2i 10-</t>
  </si>
  <si>
    <t>090-195</t>
  </si>
  <si>
    <t>8116CAT</t>
  </si>
  <si>
    <t>140021HF0A</t>
  </si>
  <si>
    <t>56,030</t>
  </si>
  <si>
    <t>56.030  KAT.CITROEN C1 1.0i 05-14</t>
  </si>
  <si>
    <t>090-012</t>
  </si>
  <si>
    <t>0342K0  0342K3  0342K8  0342L5  171400Q010</t>
  </si>
  <si>
    <t>56,766</t>
  </si>
  <si>
    <t>56.766  KAT.MERCEDES B200 2.0i 16V 05-11</t>
  </si>
  <si>
    <t>1694900619</t>
  </si>
  <si>
    <t>56,164</t>
  </si>
  <si>
    <t>56.164  KAT.HONDA ACCORD 2,4i 190CV 03-08</t>
  </si>
  <si>
    <t>18160RBBG00</t>
  </si>
  <si>
    <t>26,802</t>
  </si>
  <si>
    <t>26.802  TŁUMIK RENAULT KOLEOS I 2.0 dCi 08-</t>
  </si>
  <si>
    <t>49051 + 49052</t>
  </si>
  <si>
    <t>20100JY03A  20100JY04A</t>
  </si>
  <si>
    <t>07,803</t>
  </si>
  <si>
    <t>07.803  TŁUMIK MERC.VIANO (W639) KOŃ.2.0 CDi 05-</t>
  </si>
  <si>
    <t>175-441</t>
  </si>
  <si>
    <t>6394903881</t>
  </si>
  <si>
    <t>02,800</t>
  </si>
  <si>
    <t>02.800  TŁUMIK DACIA SANDERO II  ŚR.1.2i 12-</t>
  </si>
  <si>
    <t>200-115</t>
  </si>
  <si>
    <t>200101018R  200106392R</t>
  </si>
  <si>
    <t>56,732</t>
  </si>
  <si>
    <t>56.732  KAT.MERC.KLASA S W140 400 SEL 4.2 91-98</t>
  </si>
  <si>
    <t>9412CAT</t>
  </si>
  <si>
    <t>1404900319</t>
  </si>
  <si>
    <t>56,733</t>
  </si>
  <si>
    <t>56.733  KAT.MERC.124T S124 280 TE 2.8 92-93</t>
  </si>
  <si>
    <t>1244906820</t>
  </si>
  <si>
    <t>57,369</t>
  </si>
  <si>
    <t>57.369  KAT.FIESTA VII 1.1 Ti-VCT 17-</t>
  </si>
  <si>
    <t>8019CAT</t>
  </si>
  <si>
    <t>2267267  2112891  2116414</t>
  </si>
  <si>
    <t>56,130</t>
  </si>
  <si>
    <t>56.130  KAT.OPEL ASTRA H 1.6i 16V 04-</t>
  </si>
  <si>
    <t>090-560</t>
  </si>
  <si>
    <t>55559624  55561606  5849036  849230</t>
  </si>
  <si>
    <t>56,138</t>
  </si>
  <si>
    <t>56.138  KAT.OPEL MERIVA B 1.4i TURBO 10-17</t>
  </si>
  <si>
    <t>090-199</t>
  </si>
  <si>
    <t>9445CAT</t>
  </si>
  <si>
    <t>25194040  25195100</t>
  </si>
  <si>
    <t>57,370</t>
  </si>
  <si>
    <t>57.370  KAT.HONDA CR-V III (RE_) 2.0 i-VTEC 07-</t>
  </si>
  <si>
    <t>9295CAT</t>
  </si>
  <si>
    <t>18160RZPG50</t>
  </si>
  <si>
    <t>56,198</t>
  </si>
  <si>
    <t>56.198  KAT.KIA PICANTO 1.0i 04-11</t>
  </si>
  <si>
    <t>090-014</t>
  </si>
  <si>
    <t>2852002620</t>
  </si>
  <si>
    <t>56,642</t>
  </si>
  <si>
    <t>56.642  KAT.SEICENTO 1,1 98-10</t>
  </si>
  <si>
    <t>099-121</t>
  </si>
  <si>
    <t>46521912</t>
  </si>
  <si>
    <t>56,668</t>
  </si>
  <si>
    <t>56.668  KAT.FIAT 500 ABARTH 1.4i 08-</t>
  </si>
  <si>
    <t>8000CAT</t>
  </si>
  <si>
    <t>50527957</t>
  </si>
  <si>
    <t>56,711</t>
  </si>
  <si>
    <t>56.711  KAT.KIA PICANTO I (SA) 1.0 07-11</t>
  </si>
  <si>
    <t>9607CAT</t>
  </si>
  <si>
    <t>2852002900</t>
  </si>
  <si>
    <t>56,706</t>
  </si>
  <si>
    <t>56.706  KAT.HYUNDAI I10 1.0i 12V 15-</t>
  </si>
  <si>
    <t>9606CAT</t>
  </si>
  <si>
    <t>2851004DH0</t>
  </si>
  <si>
    <t>56,509</t>
  </si>
  <si>
    <t>56.509  KAT.ALFA ROMEO MI-TO 1.4i 16V 08-18</t>
  </si>
  <si>
    <t>8002CAT</t>
  </si>
  <si>
    <t>50511164  51920427</t>
  </si>
  <si>
    <t>56,321</t>
  </si>
  <si>
    <t>56.321  KAT.PEUGEOT 107 1.0i 05-14</t>
  </si>
  <si>
    <t>090-162</t>
  </si>
  <si>
    <t>0342L3  1608916280</t>
  </si>
  <si>
    <t>57,371</t>
  </si>
  <si>
    <t>57.371  KAT.CLIO IV 1.2 16V 12-</t>
  </si>
  <si>
    <t>090-251</t>
  </si>
  <si>
    <t>200109950R</t>
  </si>
  <si>
    <t>56,358</t>
  </si>
  <si>
    <t>56.358  KAT.RENAULT CLIO 1.2i 10-14</t>
  </si>
  <si>
    <t>8200537527  8200835917</t>
  </si>
  <si>
    <t>56,911</t>
  </si>
  <si>
    <t>56.911  KAT.TOYOTA AURIS 1.8i HY 10-</t>
  </si>
  <si>
    <t>9648CAT</t>
  </si>
  <si>
    <t>1741037440</t>
  </si>
  <si>
    <t>22,077</t>
  </si>
  <si>
    <t>22.077  TŁUMIK CHEVROLET ORLANDO KOŃ.1.8 11-</t>
  </si>
  <si>
    <t>13348731</t>
  </si>
  <si>
    <t>2022.03.29</t>
  </si>
  <si>
    <t>35,066</t>
  </si>
  <si>
    <t>35.066  TŁUMIK TOYOTA PRIUS KOŃ.1.8i HYBRYDA 09-15</t>
  </si>
  <si>
    <t>1743037300</t>
  </si>
  <si>
    <t>2022.03.30</t>
  </si>
  <si>
    <t>33,800</t>
  </si>
  <si>
    <t>33.800  TŁUMIK NISSAN NOTE ŚR.1.4 06-12</t>
  </si>
  <si>
    <t>203009U24A</t>
  </si>
  <si>
    <t>34,800</t>
  </si>
  <si>
    <t>34.800  TŁUMIK SUZUKI SWIFT III KOŃ.1.6  06-</t>
  </si>
  <si>
    <t>1430057K01</t>
  </si>
  <si>
    <t>57,373</t>
  </si>
  <si>
    <t>57.373  KAT.PEUGEOT 307 2.0 16V 00-05</t>
  </si>
  <si>
    <t>090-750</t>
  </si>
  <si>
    <t>173CAT</t>
  </si>
  <si>
    <t xml:space="preserve">1731GY  1731FW  1731GA  1731GB  1731GX  1731R2  </t>
  </si>
  <si>
    <t>57,372</t>
  </si>
  <si>
    <t>57.372  KAT.VOLVO S60 I (384)  2.4  00-10</t>
  </si>
  <si>
    <t>36000187  8603078</t>
  </si>
  <si>
    <t>2022.04.01</t>
  </si>
  <si>
    <t>17,170</t>
  </si>
  <si>
    <t>17.170  TŁUMIK FORD KUGA II P.1.5/1.6 EcoBoost 11/12-</t>
  </si>
  <si>
    <t>1880510</t>
  </si>
  <si>
    <t>2022.04.05</t>
  </si>
  <si>
    <t>14,800</t>
  </si>
  <si>
    <t>14.800  TŁUMIK FIAT IDEA KOŃ.1.4  05-</t>
  </si>
  <si>
    <t xml:space="preserve">55187182  55187486  55188158  55189666  55191318  </t>
  </si>
  <si>
    <t>2022.04.06</t>
  </si>
  <si>
    <t>30,072</t>
  </si>
  <si>
    <t>30.072  RURA KOL.H.ACCORD MK VII 2.0i Vtec 03-08</t>
  </si>
  <si>
    <t>700-033</t>
  </si>
  <si>
    <t>18110SEAJ13</t>
  </si>
  <si>
    <t>2022.04.07</t>
  </si>
  <si>
    <t>35,065</t>
  </si>
  <si>
    <t>35.065  TŁUMIK ZAST.Toyota Prius 1.5i 16v 03-09</t>
  </si>
  <si>
    <t>090-140</t>
  </si>
  <si>
    <t>9786CAT</t>
  </si>
  <si>
    <t>1741021490</t>
  </si>
  <si>
    <t>2022.04.08</t>
  </si>
  <si>
    <t>02,801</t>
  </si>
  <si>
    <t>02.801  TŁUMIK DACIA LODGY KOŃ.1.2TCE 12-</t>
  </si>
  <si>
    <t>200105062R</t>
  </si>
  <si>
    <t>23,807</t>
  </si>
  <si>
    <t>23.807  TŁUMIK VW CADDY III KOŃ.1.9 04-10</t>
  </si>
  <si>
    <t>280-161</t>
  </si>
  <si>
    <t>2K3253609E  JZW253609CA  2K3253609A</t>
  </si>
  <si>
    <t>22,081</t>
  </si>
  <si>
    <t>22.081  RURA.W.CHEVROLET ORLANDO 2.0D 02/11-</t>
  </si>
  <si>
    <t>2022.04.13</t>
  </si>
  <si>
    <t>22,079</t>
  </si>
  <si>
    <t>22.079  RURA.ŚROD.CHEVROLET ORLANDO 2.0D 02/11-</t>
  </si>
  <si>
    <t>22,076</t>
  </si>
  <si>
    <t>22.076  TŁ.CHEVROLET CRUZE/ORLANDO ŚR.1.6,1.8 09-&gt;</t>
  </si>
  <si>
    <t>13329615</t>
  </si>
  <si>
    <t>2022.04.21</t>
  </si>
  <si>
    <t>16,122</t>
  </si>
  <si>
    <t>16.122  TŁUMIK IBIZA IV KOŃ.1.6TDi 16V 09-15</t>
  </si>
  <si>
    <t>281-897</t>
  </si>
  <si>
    <t>6J6253609</t>
  </si>
  <si>
    <t>2022.04.22</t>
  </si>
  <si>
    <t>22,075</t>
  </si>
  <si>
    <t>22.075  RK.CHEVROLET ORLANDO 2.0D 02/11-</t>
  </si>
  <si>
    <t>2022.04.25</t>
  </si>
  <si>
    <t>23,808</t>
  </si>
  <si>
    <t>23.808  TŁUMIK TOURAN KOŃ.MPV 1.4 TSi 08-10</t>
  </si>
  <si>
    <t>1T0253609AP</t>
  </si>
  <si>
    <t>16,801</t>
  </si>
  <si>
    <t>16.801  TŁUMIK SEAT ALTEA XL KOŃ.1.9 TDi 06-10</t>
  </si>
  <si>
    <t>227-003</t>
  </si>
  <si>
    <t>25072</t>
  </si>
  <si>
    <t>5P5253609C</t>
  </si>
  <si>
    <t>2022.04.26</t>
  </si>
  <si>
    <t>56,721</t>
  </si>
  <si>
    <t>56.721  KAT.LEXUS IS 250 2.5i 05-13</t>
  </si>
  <si>
    <t>1741031560</t>
  </si>
  <si>
    <t>56,722</t>
  </si>
  <si>
    <t>56.722  KAT.LEXUS CT200H 1.8i VVTi 10-</t>
  </si>
  <si>
    <t>174100T510  1741037520</t>
  </si>
  <si>
    <t>56,669</t>
  </si>
  <si>
    <t>56.669  KAT.FIAT GRANDE PUNTO 1.2 10-</t>
  </si>
  <si>
    <t>090-203</t>
  </si>
  <si>
    <t>51864892</t>
  </si>
  <si>
    <t>57,374</t>
  </si>
  <si>
    <t>57.374  KAT.AUDI TT 1.8 T  98-06</t>
  </si>
  <si>
    <t xml:space="preserve">1J0253501CX  1J0254501CV  1J0254501CX   </t>
  </si>
  <si>
    <t>57,117</t>
  </si>
  <si>
    <t>57.117  KAT.DACIA LOGAN 1.5 dCi 06-09</t>
  </si>
  <si>
    <t>090-567</t>
  </si>
  <si>
    <t xml:space="preserve">8200427859  8200641831  8200646007  8201030945  </t>
  </si>
  <si>
    <t>56,160</t>
  </si>
  <si>
    <t>56.160  KAT.HONDA CIVIC VIII HB 1.8i 05-</t>
  </si>
  <si>
    <t>090-564</t>
  </si>
  <si>
    <t>18160RSAG00</t>
  </si>
  <si>
    <t>39,804</t>
  </si>
  <si>
    <t>39.804  TŁUMIK VOLVO V70 KOŃ.2.4D 07-</t>
  </si>
  <si>
    <t>31336851  30733235</t>
  </si>
  <si>
    <t>43,802</t>
  </si>
  <si>
    <t>43.802  TŁUMIK SAAB KOŃ.9-5 2.0/2.3  01-</t>
  </si>
  <si>
    <t>215-001</t>
  </si>
  <si>
    <t>5193297</t>
  </si>
  <si>
    <t>07,804</t>
  </si>
  <si>
    <t>07.804  TŁUMIK MERC.BENZ C W202 KOŃ.2.0 94-00</t>
  </si>
  <si>
    <t>2024902321  2024902421  2024902621  2024903521</t>
  </si>
  <si>
    <t>56,401</t>
  </si>
  <si>
    <t>56.401  KAT.RENAULT MODUS 1.4/1.6 04-</t>
  </si>
  <si>
    <t>090-086</t>
  </si>
  <si>
    <t>8200276169</t>
  </si>
  <si>
    <t>22,800</t>
  </si>
  <si>
    <t>22.800  TŁUMIK CAPTIVA KOŃ.PRAWY 2,4 i2,4 LPG  06-</t>
  </si>
  <si>
    <t>96815493</t>
  </si>
  <si>
    <t>22,801</t>
  </si>
  <si>
    <t>22.801  TŁUMIK CAPTIVA KOŃ.LEWY 2,4 i2,4 LPG  06-</t>
  </si>
  <si>
    <t>96815494</t>
  </si>
  <si>
    <t>45,800</t>
  </si>
  <si>
    <t>45.800  TŁUMIK SUBARU LAGACY IV ŚR. 2.5 AWD 03-09</t>
  </si>
  <si>
    <t>44200AG160</t>
  </si>
  <si>
    <t>19,800</t>
  </si>
  <si>
    <t>19.800  TŁUMIK MITS.OUTLANDER II KOŃ.2.0 DI-D07-12</t>
  </si>
  <si>
    <t>1571A130</t>
  </si>
  <si>
    <t>2022.04.27</t>
  </si>
  <si>
    <t>35,071</t>
  </si>
  <si>
    <t>35.071  TŁUMIK PRIUS HYBRID ŚR.1.5 09/03-03/09</t>
  </si>
  <si>
    <t>282-983</t>
  </si>
  <si>
    <t>174102490</t>
  </si>
  <si>
    <t>5906750120485</t>
  </si>
  <si>
    <t>2022.04.29</t>
  </si>
  <si>
    <t>39,009</t>
  </si>
  <si>
    <t>39.009  TŁUMIK ZAST.Volvo S60 2.3i T5 11/00-4/04</t>
  </si>
  <si>
    <t>8603062</t>
  </si>
  <si>
    <t>5906750120454</t>
  </si>
  <si>
    <t>2022.05.04</t>
  </si>
  <si>
    <t>30,071</t>
  </si>
  <si>
    <t>30.071  TŁUMIK HONDA CR-VMK III 2.2i DTE 09-12</t>
  </si>
  <si>
    <t>163-055</t>
  </si>
  <si>
    <t>18307SWYE01</t>
  </si>
  <si>
    <t>5906750120638</t>
  </si>
  <si>
    <t>2022.05.05</t>
  </si>
  <si>
    <t>56,709</t>
  </si>
  <si>
    <t>56.709  KAT.HYUNDAI i20 1.4i 16V 09-14</t>
  </si>
  <si>
    <t>090-208</t>
  </si>
  <si>
    <t>9552CAT</t>
  </si>
  <si>
    <t>289502B951  289502B991</t>
  </si>
  <si>
    <t>56,720</t>
  </si>
  <si>
    <t>56.720  KAT.LEXUS IS200 155CV POST 2.0 99-</t>
  </si>
  <si>
    <t>699CAT</t>
  </si>
  <si>
    <t>1741070270</t>
  </si>
  <si>
    <t>56,828</t>
  </si>
  <si>
    <t>56.828  KAT.SUBARU IMPREZA 2.0i 16V 05-</t>
  </si>
  <si>
    <t>44620AA540</t>
  </si>
  <si>
    <t>56,839</t>
  </si>
  <si>
    <t>56.839  KAT.SUZUKI JIMNY 1.3i 16V 00-</t>
  </si>
  <si>
    <t>099-851</t>
  </si>
  <si>
    <t>631CAT</t>
  </si>
  <si>
    <t>1419080AV0</t>
  </si>
  <si>
    <t>56,892</t>
  </si>
  <si>
    <t>56.892  KAT.AURIS 1.6i 16V 07-</t>
  </si>
  <si>
    <t>090-586</t>
  </si>
  <si>
    <t>703CAT</t>
  </si>
  <si>
    <t>174100D390</t>
  </si>
  <si>
    <t>56,901</t>
  </si>
  <si>
    <t>56.901  KAT.YARIS 1.3 VVTI 05-</t>
  </si>
  <si>
    <t>090-607</t>
  </si>
  <si>
    <t>688CAT</t>
  </si>
  <si>
    <t>250510J020</t>
  </si>
  <si>
    <t>57,172</t>
  </si>
  <si>
    <t>57.172  KAT.SHARAN/ALHAMBRA/GALAXY 1.9 TDI  95-</t>
  </si>
  <si>
    <t>090-771</t>
  </si>
  <si>
    <t>045131701LX</t>
  </si>
  <si>
    <t>21,807</t>
  </si>
  <si>
    <t xml:space="preserve">21.807  TŁUMIK INSIGNIA A 2.0 08-17 </t>
  </si>
  <si>
    <t>13311784</t>
  </si>
  <si>
    <t>21,809</t>
  </si>
  <si>
    <t>21.809  TŁUMIK VECTRA C KOŃ.2.2i 02-</t>
  </si>
  <si>
    <t>55180389  5852177</t>
  </si>
  <si>
    <t>45,801</t>
  </si>
  <si>
    <t xml:space="preserve">45.801  TŁUMIK SUBARU TRIBECA KOŃ.LEWY 3.6 08- </t>
  </si>
  <si>
    <t>44300XA07B</t>
  </si>
  <si>
    <t>45,802</t>
  </si>
  <si>
    <t>45.802  TŁUMIK SUBARU TRIBECA KOŃ.PRAWY 3.6 08-</t>
  </si>
  <si>
    <t>44300XA06B</t>
  </si>
  <si>
    <t>56,137</t>
  </si>
  <si>
    <t>56.137  KAT.OPEL CORSA 1.4  13-</t>
  </si>
  <si>
    <t>25195105  55574237</t>
  </si>
  <si>
    <t>56,350</t>
  </si>
  <si>
    <t>56.350  KAT.RENAULT MEGANE 1,6i 06-</t>
  </si>
  <si>
    <t>090-051</t>
  </si>
  <si>
    <t>8200251432  8200688929</t>
  </si>
  <si>
    <t>57,376</t>
  </si>
  <si>
    <t>57.376  KAT.VOLVO V70 2.4i 99-</t>
  </si>
  <si>
    <t>789CAT</t>
  </si>
  <si>
    <t>9155726  9207600</t>
  </si>
  <si>
    <t>30,802</t>
  </si>
  <si>
    <t>30.802  RURA KOL.HONDA ACCORD 2.0 16V 98-02</t>
  </si>
  <si>
    <t>750-163</t>
  </si>
  <si>
    <t>18210S1AE11  4189871</t>
  </si>
  <si>
    <t>2022.05.06</t>
  </si>
  <si>
    <t>35,800</t>
  </si>
  <si>
    <t>35.800  RURA P.TOYOTA PREVIA 2.4 16V 00-03</t>
  </si>
  <si>
    <t>1741028170  1741028710</t>
  </si>
  <si>
    <t>17,806</t>
  </si>
  <si>
    <t>17.806  TŁUMIK FORD S-MAX KOŃ.PRAWY 2.3/2.5 06-14</t>
  </si>
  <si>
    <t>17,805</t>
  </si>
  <si>
    <t>17.805  TŁUMIK FORD S-MAX KOŃ.LEWY 2.3/2.5 06-14</t>
  </si>
  <si>
    <t>08,800</t>
  </si>
  <si>
    <t>08.800  TŁUMIK MINI COOPER S KOŃ.LEWY 1.6 04-06</t>
  </si>
  <si>
    <t>247-041</t>
  </si>
  <si>
    <t>08,801</t>
  </si>
  <si>
    <t>08.801  TŁUMIK MINI COOPER S KOŃ.PRAWY 1.6 04-06</t>
  </si>
  <si>
    <t>290-093</t>
  </si>
  <si>
    <t>18107523566  18107547170</t>
  </si>
  <si>
    <t>35,801</t>
  </si>
  <si>
    <t>35.801  TŁUMIK TOYOTA PREVIA II ŚR.2.4i 16V 00-06</t>
  </si>
  <si>
    <t>35,802</t>
  </si>
  <si>
    <t>35.802  TŁUMIK TOYOTA PREVIA II 2.4 00-06</t>
  </si>
  <si>
    <t>39,805</t>
  </si>
  <si>
    <t>39.805  TŁUMIK VOLVO S60 RS 2.4i 04-</t>
  </si>
  <si>
    <t>235-145</t>
  </si>
  <si>
    <t>2022.05.07</t>
  </si>
  <si>
    <t>22,080</t>
  </si>
  <si>
    <t>-</t>
  </si>
  <si>
    <t>2022.05.15</t>
  </si>
  <si>
    <t>29.801  TŁUMIK MAZDA CX-7 KOŃ. 2.3B 06-</t>
  </si>
  <si>
    <t>L3D7-40-100E</t>
  </si>
  <si>
    <t>45.803  TŁUMIK SUBARU TRIBECA KOŃ.PRAWY 3.0 05-</t>
  </si>
  <si>
    <t>45.804  TŁUMIK SUBARU TRIBECA KOŃ.LEWY.3.0 05-</t>
  </si>
  <si>
    <t>21,810</t>
  </si>
  <si>
    <t>21.810  TŁUMIK ZAFIRA KOŃ.1.7i 07-15</t>
  </si>
  <si>
    <t>185-197</t>
  </si>
  <si>
    <t>5852600</t>
  </si>
  <si>
    <t>28,800</t>
  </si>
  <si>
    <t>28.800  TŁUMIK BERLINGO KOŃ.1.6 08-</t>
  </si>
  <si>
    <t>1730Y2</t>
  </si>
  <si>
    <t>28,801</t>
  </si>
  <si>
    <t>28.801  TŁUMIK BERLINGO ŚR.1.6 08-</t>
  </si>
  <si>
    <t>1717KV</t>
  </si>
  <si>
    <t>56,364</t>
  </si>
  <si>
    <t>56.364  KAT.RENAULT LAGUNA 2.0i 16V 07-</t>
  </si>
  <si>
    <t>200100037R</t>
  </si>
  <si>
    <t>06,800</t>
  </si>
  <si>
    <t>06.800  TŁUMIK LANCIA YPSILON ŚR.1.4 03-</t>
  </si>
  <si>
    <t>51790108  55188158  55198768</t>
  </si>
  <si>
    <t>2022.05.16</t>
  </si>
  <si>
    <t>14,801</t>
  </si>
  <si>
    <t>14.801  TŁUMIK FIAT LINEA KOŃ.1.4i 07-</t>
  </si>
  <si>
    <t>51814711</t>
  </si>
  <si>
    <t>29,904</t>
  </si>
  <si>
    <t>29.904  KAT.MAZDA 5 1.8i-16V 05-07</t>
  </si>
  <si>
    <t>090-604</t>
  </si>
  <si>
    <t>LFZ2-20-55XB</t>
  </si>
  <si>
    <t>W przygotowaniu</t>
  </si>
  <si>
    <t>00,005</t>
  </si>
  <si>
    <t>00.005  KAT.CER.099-949  1000-2000 OKRĄGŁY</t>
  </si>
  <si>
    <t>099-949</t>
  </si>
  <si>
    <t>00,007</t>
  </si>
  <si>
    <t>00.007  KAT.CER.099-948  1000-2000 PŁASKI fi 50</t>
  </si>
  <si>
    <t>099-948</t>
  </si>
  <si>
    <t>00,008</t>
  </si>
  <si>
    <t>00.008  KAT.CER.1000-2000 PŁASKI fi 55</t>
  </si>
  <si>
    <t>01,001</t>
  </si>
  <si>
    <t xml:space="preserve">01.001  KAT. ALFA ROMEO 145 1,4i.e. 97-00 </t>
  </si>
  <si>
    <t>099-009</t>
  </si>
  <si>
    <t>60626893</t>
  </si>
  <si>
    <t>01,002</t>
  </si>
  <si>
    <t xml:space="preserve">01.002  TŁUMIK ALFA ROMEO 145 1,4i.e. 97-00 </t>
  </si>
  <si>
    <t>01,003</t>
  </si>
  <si>
    <t>01.003  KAT. ALFA ROMEO 156 1,6 97-00</t>
  </si>
  <si>
    <t>099-010</t>
  </si>
  <si>
    <t>60652863</t>
  </si>
  <si>
    <t>01,004</t>
  </si>
  <si>
    <t>01.004  TŁUMIK ZAST.ALFA ROMEO 156 1,6 97-00</t>
  </si>
  <si>
    <t>01,005</t>
  </si>
  <si>
    <t>01.005  KAT. ALFA ROMEO 156 1,9JTD 97-01</t>
  </si>
  <si>
    <t>099-011</t>
  </si>
  <si>
    <t>60663217</t>
  </si>
  <si>
    <t>01,006</t>
  </si>
  <si>
    <t>01.006  TŁUMIK ZAST. ALFA ROMEO 156 1,9JTD 97-01</t>
  </si>
  <si>
    <t>01,007</t>
  </si>
  <si>
    <t>01.007  KAT.ALFA ROMEO 147 1,6 00-08</t>
  </si>
  <si>
    <t>099-749</t>
  </si>
  <si>
    <t>46739661</t>
  </si>
  <si>
    <t>01,008</t>
  </si>
  <si>
    <t>01.008  KAT.ALFA ROMEO 156 1,6 00-02</t>
  </si>
  <si>
    <t>099-766</t>
  </si>
  <si>
    <t>46809273</t>
  </si>
  <si>
    <t>01,009</t>
  </si>
  <si>
    <t>01.009  KAT.ALFA ROMEO 147 2,0 02-08</t>
  </si>
  <si>
    <t>099-764</t>
  </si>
  <si>
    <t>46823074 ,55190637</t>
  </si>
  <si>
    <t>01,010</t>
  </si>
  <si>
    <t>01.010  TŁUMIK ALFA ROMEO 156 KOŃ.2,5 97-06</t>
  </si>
  <si>
    <t>100-325  100-329</t>
  </si>
  <si>
    <t>55181622 / 55181623</t>
  </si>
  <si>
    <t>01,011</t>
  </si>
  <si>
    <t>01.011  TŁUMIK ALFA ROMEO 147 ŚR.1,6 00-08</t>
  </si>
  <si>
    <t>284-111</t>
  </si>
  <si>
    <t>46739669</t>
  </si>
  <si>
    <t>01,012</t>
  </si>
  <si>
    <t>01.012  TŁUMIK ALFA ROMEO 147 KOŃ.1,6 00-08</t>
  </si>
  <si>
    <t>01,013</t>
  </si>
  <si>
    <t>01.013  RURA WYD.ALFA ROMEO 156 1,9 JTD 97-01</t>
  </si>
  <si>
    <t>813-311</t>
  </si>
  <si>
    <t>60652868</t>
  </si>
  <si>
    <t>01,014</t>
  </si>
  <si>
    <t>01.014  RURA ŁĄCZ.ALFA 156 1,6  97-00</t>
  </si>
  <si>
    <t>813-309</t>
  </si>
  <si>
    <t>60652867</t>
  </si>
  <si>
    <t>01,015</t>
  </si>
  <si>
    <t>01.015  TŁUMIK ALFA 156 ŚR. GT 2,0 JTS 97-06</t>
  </si>
  <si>
    <t>100-335</t>
  </si>
  <si>
    <t>0060670267</t>
  </si>
  <si>
    <t>01,016</t>
  </si>
  <si>
    <t>01.016  RURA KOL.ALFA ROMEO 147 1,9 JTD 00-06</t>
  </si>
  <si>
    <t>827-171</t>
  </si>
  <si>
    <t>46739673  / 46816687 / 51783692</t>
  </si>
  <si>
    <t>01,017</t>
  </si>
  <si>
    <t>01.017  RURA WYD. ALFA ROMEO 147 1,9 JTD 00-06</t>
  </si>
  <si>
    <t>851-169</t>
  </si>
  <si>
    <t>46816689</t>
  </si>
  <si>
    <t>01,018</t>
  </si>
  <si>
    <t>01.018  TŁUMIK ALFA ROMEO 147 KOŃ.1,9 JTD 00-08</t>
  </si>
  <si>
    <t>100-169</t>
  </si>
  <si>
    <t>46816690</t>
  </si>
  <si>
    <t>01,019</t>
  </si>
  <si>
    <t>01.019  TŁUMIK ZAST.ALFA ROMEO 147 1,9 JTD 00-06</t>
  </si>
  <si>
    <t>099-588</t>
  </si>
  <si>
    <t>55186254</t>
  </si>
  <si>
    <t>01,020</t>
  </si>
  <si>
    <t>01.020  TŁUMIK ALFA 156 KOŃ.1,6 97-00</t>
  </si>
  <si>
    <t>100-327</t>
  </si>
  <si>
    <t>60652523  60652524</t>
  </si>
  <si>
    <t>01,021</t>
  </si>
  <si>
    <t>01.021  TŁUMIK ALFA 156 ŚR.00-06</t>
  </si>
  <si>
    <t>284-109</t>
  </si>
  <si>
    <t>60668123</t>
  </si>
  <si>
    <t>01,022</t>
  </si>
  <si>
    <t>01.022  R.ALFA 156 1.9 JTD 05-</t>
  </si>
  <si>
    <t>08229</t>
  </si>
  <si>
    <t>0060677363</t>
  </si>
  <si>
    <t>01,023</t>
  </si>
  <si>
    <t>01.023  R.ALFA ROMEO GT 2.0 03-10</t>
  </si>
  <si>
    <t>765-005</t>
  </si>
  <si>
    <t>1031</t>
  </si>
  <si>
    <t>55182480</t>
  </si>
  <si>
    <t>02,002</t>
  </si>
  <si>
    <t>02.002  T.ZAST.LOGAN/SANDERO 1.4i/1,6i 04-12</t>
  </si>
  <si>
    <t>090-159  090-723</t>
  </si>
  <si>
    <t>8200916976  6001547673</t>
  </si>
  <si>
    <t>02,003</t>
  </si>
  <si>
    <t>02.003  RURA LOGAN/SANDERO 1.4i/1,6i 04-12</t>
  </si>
  <si>
    <t>02,008</t>
  </si>
  <si>
    <t>02.008  TŁUMIK DACIA SANDERO ŚR.1.4i/1.6i 07-12</t>
  </si>
  <si>
    <t>281-957</t>
  </si>
  <si>
    <t>8200906479</t>
  </si>
  <si>
    <t>02,009</t>
  </si>
  <si>
    <t>02.009  TŁUMIK DACIA SANDERO KOŃ.1.4i/1.6i 07-12</t>
  </si>
  <si>
    <t>200-063</t>
  </si>
  <si>
    <t>200100277R  8200906499</t>
  </si>
  <si>
    <t>02,010</t>
  </si>
  <si>
    <t>02.010  TŁUMIK ŚR. DACIA NOVA 1,4 94-</t>
  </si>
  <si>
    <t>02,011</t>
  </si>
  <si>
    <t>02.011  RURA WYD.DACIA NOVA 1,4 94-</t>
  </si>
  <si>
    <t>02,012</t>
  </si>
  <si>
    <t>02.012  TŁUMIK  Dacia Nova koń.1,4 94-</t>
  </si>
  <si>
    <t>02,013</t>
  </si>
  <si>
    <t xml:space="preserve">02.013  TŁUMIK DACIA LOGAN ŚR. 1.4i;1.6i 03-12 </t>
  </si>
  <si>
    <t>284-555</t>
  </si>
  <si>
    <t>6001547675  6001547674</t>
  </si>
  <si>
    <t>02,014</t>
  </si>
  <si>
    <t>02.014  TŁUMIK DACIA LOGAN KOŃ.03-12</t>
  </si>
  <si>
    <t>200-555</t>
  </si>
  <si>
    <t>6001547676</t>
  </si>
  <si>
    <t>02,015</t>
  </si>
  <si>
    <t>02.015  TŁUMIK DUSTER ŚR.1.6-16V 10-</t>
  </si>
  <si>
    <t>200103237R  200109451R</t>
  </si>
  <si>
    <t>02,016</t>
  </si>
  <si>
    <t>02.016  TŁUMIK DUSTER KOŃ.1.6-16V 10-</t>
  </si>
  <si>
    <t>200104577R  200100777R</t>
  </si>
  <si>
    <t>02,017</t>
  </si>
  <si>
    <t>02.017  TŁUMIK DUSTER ŚR.1.6-16V 4x4  10-</t>
  </si>
  <si>
    <t>284-637</t>
  </si>
  <si>
    <t>200107658R</t>
  </si>
  <si>
    <t>02,018</t>
  </si>
  <si>
    <t>02.018  TŁUMIK DUSTER KOŃ.1.6-16V 4x4  10-</t>
  </si>
  <si>
    <t>200107364R</t>
  </si>
  <si>
    <t>02,021</t>
  </si>
  <si>
    <t>02.021  T.DACIA SANDERO KOŃ.0.9 TCe 12-</t>
  </si>
  <si>
    <t>200104223R</t>
  </si>
  <si>
    <t>02,022</t>
  </si>
  <si>
    <t>02.022  T.DACIA DUSTER KOŃ.1.5 dCi DPF 10-</t>
  </si>
  <si>
    <t>200-113</t>
  </si>
  <si>
    <t>200101179R</t>
  </si>
  <si>
    <t>02,900</t>
  </si>
  <si>
    <t>02.900  KAT.DACIA LOGAN/SANDERO 1.4i/1,6i 04-12 Euro 4</t>
  </si>
  <si>
    <t>02,901</t>
  </si>
  <si>
    <t>02.901  KAT.DACIA SANDERO 1.4i 06/08-</t>
  </si>
  <si>
    <t>N/A</t>
  </si>
  <si>
    <t>9251CAT</t>
  </si>
  <si>
    <t>8200427965  8200916977</t>
  </si>
  <si>
    <t>03,004</t>
  </si>
  <si>
    <t>03.004  TŁUMIK  FSO koń.</t>
  </si>
  <si>
    <t>148-887</t>
  </si>
  <si>
    <t>04450</t>
  </si>
  <si>
    <t>04,002</t>
  </si>
  <si>
    <t>04.002  TŁUMIK  FL</t>
  </si>
  <si>
    <t>04,003</t>
  </si>
  <si>
    <t>04.003  TŁUMIK  Elegant</t>
  </si>
  <si>
    <t>05,001</t>
  </si>
  <si>
    <t>05.001  RURA KOL.łada</t>
  </si>
  <si>
    <t>765-749</t>
  </si>
  <si>
    <t>2101-1203010</t>
  </si>
  <si>
    <t>05,006</t>
  </si>
  <si>
    <t xml:space="preserve">05.006  TŁUMIK  Samara koń. </t>
  </si>
  <si>
    <t>278-981</t>
  </si>
  <si>
    <t>2108-1201005</t>
  </si>
  <si>
    <t>05,007</t>
  </si>
  <si>
    <t xml:space="preserve">05.007  RURA KOL.Samara   </t>
  </si>
  <si>
    <t>736-991</t>
  </si>
  <si>
    <t>2108-1203010</t>
  </si>
  <si>
    <t>06,001</t>
  </si>
  <si>
    <t>06.001  TŁUMIK LANCIA LYBRA KOŃ.1,9JTD 99-</t>
  </si>
  <si>
    <t>46750055</t>
  </si>
  <si>
    <t>06,002</t>
  </si>
  <si>
    <t>06.002  RURA ŁĄCZ.LAN.LYBRA 1.6 16V;1.8 16V;1.9JTD</t>
  </si>
  <si>
    <t>46750050</t>
  </si>
  <si>
    <t>06,007</t>
  </si>
  <si>
    <t xml:space="preserve">06.007  TŁUMIK  Aleko koń. </t>
  </si>
  <si>
    <t>07,001</t>
  </si>
  <si>
    <t>07.001  TŁUMIK  MERC.123 KOŃ. (BECZKA)</t>
  </si>
  <si>
    <t>278-013</t>
  </si>
  <si>
    <t>05071/05211</t>
  </si>
  <si>
    <t>123 490 01 15</t>
  </si>
  <si>
    <t>07,003</t>
  </si>
  <si>
    <t>07.003  TŁUMIK   MERC.L407DG,508 68-</t>
  </si>
  <si>
    <t>07,004</t>
  </si>
  <si>
    <t xml:space="preserve">07.004  RURA W.MERC.207D 80-90   </t>
  </si>
  <si>
    <t>380-155</t>
  </si>
  <si>
    <t>601 490 22 21</t>
  </si>
  <si>
    <t>07,005</t>
  </si>
  <si>
    <t>07.005  TŁUMIK  Merc.201 190E 82-93 koń.</t>
  </si>
  <si>
    <t>279-349</t>
  </si>
  <si>
    <t>19879  70266</t>
  </si>
  <si>
    <t>201 490 26 15</t>
  </si>
  <si>
    <t>07,006</t>
  </si>
  <si>
    <t>07.006  TŁUMIK  Merc.201 190 koń.82-93</t>
  </si>
  <si>
    <t>175-345</t>
  </si>
  <si>
    <t>70262  70268</t>
  </si>
  <si>
    <t>2014901101</t>
  </si>
  <si>
    <t>07,008</t>
  </si>
  <si>
    <t>07.008  TŁUMIK  MERC.124 KOŃ. 200D 85-93</t>
  </si>
  <si>
    <t>278-189</t>
  </si>
  <si>
    <t>124 490 01 15</t>
  </si>
  <si>
    <t>07,009</t>
  </si>
  <si>
    <t>07.009  TŁUMIK  MERC.124 ŚR.</t>
  </si>
  <si>
    <t>175-185  175-169</t>
  </si>
  <si>
    <t>13190/70271</t>
  </si>
  <si>
    <t>124 490 00 15</t>
  </si>
  <si>
    <t>07,010</t>
  </si>
  <si>
    <t>07.010  TŁUMIK  Merc.124 koń.85-93</t>
  </si>
  <si>
    <t>278-179</t>
  </si>
  <si>
    <t>124 490 07 15</t>
  </si>
  <si>
    <t>07,012</t>
  </si>
  <si>
    <t>07.012  RURA WYD.Merc.208D 91-95</t>
  </si>
  <si>
    <t>768-391</t>
  </si>
  <si>
    <t>601 492 18 07</t>
  </si>
  <si>
    <t>07,013</t>
  </si>
  <si>
    <t>07.013  TŁUMIK  Merc.124 koń.</t>
  </si>
  <si>
    <t>176-421</t>
  </si>
  <si>
    <t>601 490 18 01</t>
  </si>
  <si>
    <t>07,014</t>
  </si>
  <si>
    <t>07.014  RURA KOL. MERC.123 78-85</t>
  </si>
  <si>
    <t>777-001</t>
  </si>
  <si>
    <t>123 490 35 19</t>
  </si>
  <si>
    <t>07,015</t>
  </si>
  <si>
    <t>07.015  TŁUMIK  MERC.123 ŚR.76-85</t>
  </si>
  <si>
    <t>285-067</t>
  </si>
  <si>
    <t>123 490 04 15</t>
  </si>
  <si>
    <t>07,018</t>
  </si>
  <si>
    <t>07.018  TŁUMIK  MERCEDES 190 ŚR.1,8E 88-92</t>
  </si>
  <si>
    <t>175-123</t>
  </si>
  <si>
    <t>14097/19880</t>
  </si>
  <si>
    <t>201 490 02 15</t>
  </si>
  <si>
    <t>07,019</t>
  </si>
  <si>
    <t>07.019  TŁUMIK MERCEDES A140 KOŃ.97-04</t>
  </si>
  <si>
    <t xml:space="preserve">289-023 </t>
  </si>
  <si>
    <t>1684901221</t>
  </si>
  <si>
    <t>07,020</t>
  </si>
  <si>
    <t xml:space="preserve">07.020  TŁUMIK  MERC.W201 ŚR.2,0 82-93    </t>
  </si>
  <si>
    <t>175-135  175-117</t>
  </si>
  <si>
    <t>14094/19881</t>
  </si>
  <si>
    <t>201 490 00 15</t>
  </si>
  <si>
    <t>07,021</t>
  </si>
  <si>
    <t>07.021  TŁUMIK MERC.201 ŚR. 91-93</t>
  </si>
  <si>
    <t>175-237</t>
  </si>
  <si>
    <t>201 490 39 15</t>
  </si>
  <si>
    <t>07,022</t>
  </si>
  <si>
    <t>07.022  TŁUMIK MERC.201 KOŃ.2,0 91-93</t>
  </si>
  <si>
    <t>282-333</t>
  </si>
  <si>
    <t>201 490 09 01</t>
  </si>
  <si>
    <t>07,023</t>
  </si>
  <si>
    <t>07.023  RURA KOL.MERC.208D 91-95</t>
  </si>
  <si>
    <t>840-161</t>
  </si>
  <si>
    <t>601 490 38 19</t>
  </si>
  <si>
    <t>07,024</t>
  </si>
  <si>
    <t>07.024  RURA KOL.MERC.208D z koł. 91-95</t>
  </si>
  <si>
    <t>6014903919</t>
  </si>
  <si>
    <t>07,025</t>
  </si>
  <si>
    <t>07.025  TŁUMIK ZAST. MERCEDES C250 2,5TD 95-01</t>
  </si>
  <si>
    <t>099-333</t>
  </si>
  <si>
    <t>2024906519</t>
  </si>
  <si>
    <t>07,026</t>
  </si>
  <si>
    <t>07.026  KAT. MERCEDES A140 1,4-1,6 97-04</t>
  </si>
  <si>
    <t>1684901019</t>
  </si>
  <si>
    <t>07,027</t>
  </si>
  <si>
    <t>07.027  KAT. MERCEDES A140 1,4-16  01-04</t>
  </si>
  <si>
    <t>099-776</t>
  </si>
  <si>
    <t>168 490 48 19</t>
  </si>
  <si>
    <t>07,028</t>
  </si>
  <si>
    <t xml:space="preserve">07.028  RURA NAPRAWCZA SPRINTER 210D 97-00 </t>
  </si>
  <si>
    <t>713-351</t>
  </si>
  <si>
    <t>9014904519</t>
  </si>
  <si>
    <t>07,029</t>
  </si>
  <si>
    <t>07.029  TŁUMIK  Mercedes A160 1.7CDi TD98-04</t>
  </si>
  <si>
    <t>282-061</t>
  </si>
  <si>
    <t>168 490 42 21</t>
  </si>
  <si>
    <t>07,030</t>
  </si>
  <si>
    <t>07.030  RURA WYD. MERC.A160-W169 2,0 CDi 04-</t>
  </si>
  <si>
    <t>810-429</t>
  </si>
  <si>
    <t>1694901521</t>
  </si>
  <si>
    <t>07,031</t>
  </si>
  <si>
    <t>07.031  RURA KOL. MERC.190 2,0D 83-93</t>
  </si>
  <si>
    <t>883-135</t>
  </si>
  <si>
    <t>201 490 29 19</t>
  </si>
  <si>
    <t>07,032</t>
  </si>
  <si>
    <t>07.032  RURA KOL.SPRINTER 208 CDi 00-06</t>
  </si>
  <si>
    <t>800-003</t>
  </si>
  <si>
    <t>9014903319</t>
  </si>
  <si>
    <t>07,033</t>
  </si>
  <si>
    <t>07.033  TŁUMIK VITO-638 108 CDi 99-03</t>
  </si>
  <si>
    <t>292-021</t>
  </si>
  <si>
    <t>638 490 13 15</t>
  </si>
  <si>
    <t>07,034</t>
  </si>
  <si>
    <t>07.034  RURA WYD.SPRINTER  208 CDi  00-06</t>
  </si>
  <si>
    <t>517-163</t>
  </si>
  <si>
    <t>901 490 40 21</t>
  </si>
  <si>
    <t>07,036</t>
  </si>
  <si>
    <t>07.036  RURA WYD.SPRINTER 408 CDi XLWB 4025 mm 00-</t>
  </si>
  <si>
    <t>665-365 / 667-375</t>
  </si>
  <si>
    <t>9044902721 / 9044901121</t>
  </si>
  <si>
    <t>07,037</t>
  </si>
  <si>
    <t>07.037  RURA WYD.VITO-639 109 CDi 03- SWB 3200 mm</t>
  </si>
  <si>
    <t>750-429</t>
  </si>
  <si>
    <t>6394903381</t>
  </si>
  <si>
    <t>07,038</t>
  </si>
  <si>
    <t>07.038  RURA KOL.SPRINTER 210D TD 97-00</t>
  </si>
  <si>
    <t>317-871</t>
  </si>
  <si>
    <t>9014900519</t>
  </si>
  <si>
    <t>07,039</t>
  </si>
  <si>
    <t>07.039  RURA WYD.VITO-639 109 CDi SWB 03-</t>
  </si>
  <si>
    <t>770-431</t>
  </si>
  <si>
    <t>6394903481</t>
  </si>
  <si>
    <t>07,040</t>
  </si>
  <si>
    <t>07.040  KAT.VITO-638 108 CDi TD 99-03</t>
  </si>
  <si>
    <t>099-478 (a)</t>
  </si>
  <si>
    <t>6384904219</t>
  </si>
  <si>
    <t>07,041</t>
  </si>
  <si>
    <t>07.041  TŁUMIK SPRINTER 216 CDi 00-06 WER.Z KAT.</t>
  </si>
  <si>
    <t>175-413</t>
  </si>
  <si>
    <t>9014902919 (BEZ KAT.)</t>
  </si>
  <si>
    <t>07,042</t>
  </si>
  <si>
    <t>07.042  TŁUMIK ZAST.VITO-638 108 CDi TD 99-03</t>
  </si>
  <si>
    <t>07,043</t>
  </si>
  <si>
    <t>07.043  TŁUMIK MERC.VANEO KOŃ.MPV 1.7 CDi TD 02-06</t>
  </si>
  <si>
    <t>286-555</t>
  </si>
  <si>
    <t>4144900721</t>
  </si>
  <si>
    <t>07,044</t>
  </si>
  <si>
    <t>07.044  TŁUMIK MERCEDES C200 KOŃ.2.2 CDI 00-03</t>
  </si>
  <si>
    <t>286-057  286-105</t>
  </si>
  <si>
    <t>MZ417G</t>
  </si>
  <si>
    <t>2034901421</t>
  </si>
  <si>
    <t>07,045</t>
  </si>
  <si>
    <t>07.045  RURA KOL. MERC.124 85-95</t>
  </si>
  <si>
    <t>884-163</t>
  </si>
  <si>
    <t>124 490 05 19</t>
  </si>
  <si>
    <t>07,046</t>
  </si>
  <si>
    <t>07.046  RURA WYD.SPRINTER 308 CDi 00-06 XLWB</t>
  </si>
  <si>
    <t>516-151</t>
  </si>
  <si>
    <t>9014901021</t>
  </si>
  <si>
    <t>07,047</t>
  </si>
  <si>
    <t xml:space="preserve">07.047  RURA WYD.SPRINTER 408D 95-00  LWB </t>
  </si>
  <si>
    <t>521-771</t>
  </si>
  <si>
    <t>9044900621</t>
  </si>
  <si>
    <t>07,048</t>
  </si>
  <si>
    <t>07.048  RURA WYD.SPRINTER 208CDi 00-06 SWB</t>
  </si>
  <si>
    <t>461-371</t>
  </si>
  <si>
    <t>9014903921</t>
  </si>
  <si>
    <t>07,049</t>
  </si>
  <si>
    <t>07.049  RURA WYD.SPRINTER 408 CDi 00-06 LWB</t>
  </si>
  <si>
    <t>531-163</t>
  </si>
  <si>
    <t>9044902621</t>
  </si>
  <si>
    <t>07,050</t>
  </si>
  <si>
    <t>07.050  RURA WYD.SPRINTER 208D 95-00 LWB</t>
  </si>
  <si>
    <t>516-359</t>
  </si>
  <si>
    <t>9014900221</t>
  </si>
  <si>
    <t>07,051</t>
  </si>
  <si>
    <t>07.051  RURA WYD.SPRINTER 408D 95-00 XLWB</t>
  </si>
  <si>
    <t>665-367</t>
  </si>
  <si>
    <t>9044900721</t>
  </si>
  <si>
    <t>07,052</t>
  </si>
  <si>
    <t>07.052  T.MERC.C180 S202 KOŃ.SKORUPA1.8 96-00</t>
  </si>
  <si>
    <t>175-349</t>
  </si>
  <si>
    <t>2024901821</t>
  </si>
  <si>
    <t>07,053</t>
  </si>
  <si>
    <t>07.053  TŁUMIK SPRINTER 208D ŚR.95-00</t>
  </si>
  <si>
    <t>175-421</t>
  </si>
  <si>
    <t>9014901919</t>
  </si>
  <si>
    <t>07,054</t>
  </si>
  <si>
    <t>07.054  TŁUMIK SPRINTER 210D 97-00</t>
  </si>
  <si>
    <t>175-209</t>
  </si>
  <si>
    <t>9014901219</t>
  </si>
  <si>
    <t>07,055</t>
  </si>
  <si>
    <t>07.055  RK.+TŁ.I MERC.124 250D 85-93</t>
  </si>
  <si>
    <t>282-167</t>
  </si>
  <si>
    <t>124 490 20 19</t>
  </si>
  <si>
    <t>07,056</t>
  </si>
  <si>
    <t>07.056  TŁUMIK SPRINTER 208D 95-00</t>
  </si>
  <si>
    <t>294-217</t>
  </si>
  <si>
    <t>9014900119</t>
  </si>
  <si>
    <t>07,057</t>
  </si>
  <si>
    <t>07.057  TŁUMIK MERC.VIANO ŚR.2,0 CDi 03- SWB</t>
  </si>
  <si>
    <t>284-431</t>
  </si>
  <si>
    <t>6394902681</t>
  </si>
  <si>
    <t>07,058</t>
  </si>
  <si>
    <t>07.058  TŁUMIK MERC.VIANO ŚR.2,0 CDi 03- LWB</t>
  </si>
  <si>
    <t>287-433</t>
  </si>
  <si>
    <t>6394902781</t>
  </si>
  <si>
    <t>07,059</t>
  </si>
  <si>
    <t xml:space="preserve">07.059  TŁUMIK VITO-638 110D TD 96-00 </t>
  </si>
  <si>
    <t>291-125</t>
  </si>
  <si>
    <t>6384900915</t>
  </si>
  <si>
    <t>07,060</t>
  </si>
  <si>
    <t>07.060  TŁUMIK  Merc.W 124 śr.2,6E 85-92</t>
  </si>
  <si>
    <t>175-191</t>
  </si>
  <si>
    <t>19872/70277</t>
  </si>
  <si>
    <t>1244900415</t>
  </si>
  <si>
    <t>07,061</t>
  </si>
  <si>
    <t>07.061  TŁUMIK   Merc.W 124 koń.85-92</t>
  </si>
  <si>
    <t>278-195</t>
  </si>
  <si>
    <t>13197/19873/70278</t>
  </si>
  <si>
    <t>1244900515</t>
  </si>
  <si>
    <t>07,062</t>
  </si>
  <si>
    <t>07.062  KAT.MERC.SPRINTER 210D 95-00</t>
  </si>
  <si>
    <t>099-512 + 175-209</t>
  </si>
  <si>
    <t>901 490 12 19</t>
  </si>
  <si>
    <t>07,063</t>
  </si>
  <si>
    <t>07.063  KAT.MERC.VITO 638 108D 96-00</t>
  </si>
  <si>
    <t>099-474</t>
  </si>
  <si>
    <t>6384901819</t>
  </si>
  <si>
    <t>07,064</t>
  </si>
  <si>
    <t>07.064  KAT.MERC.SPRINTER 208,308D,95-00</t>
  </si>
  <si>
    <t>099-416</t>
  </si>
  <si>
    <t>07,065</t>
  </si>
  <si>
    <t>07.065  TŁUMIK VW CRAFTER 2.2 D 2007-2011</t>
  </si>
  <si>
    <t>291-069</t>
  </si>
  <si>
    <t>2E0253411C 2E0253409K A9064901801 A90649037</t>
  </si>
  <si>
    <t>07,066</t>
  </si>
  <si>
    <t>07.066  TŁUMIK Sprinter II  06-12</t>
  </si>
  <si>
    <t>280-171</t>
  </si>
  <si>
    <t>9064901101</t>
  </si>
  <si>
    <t>07,067</t>
  </si>
  <si>
    <t xml:space="preserve">07.067  TŁUMIK MERC.E200-W210 2.2 CDi KOŃ.98-02  </t>
  </si>
  <si>
    <t>287-087</t>
  </si>
  <si>
    <t>2104903821</t>
  </si>
  <si>
    <t>07,068</t>
  </si>
  <si>
    <t>07.068  TŁUMIK ZAST.MERC.E200-W210 2.2 CDi 98-02</t>
  </si>
  <si>
    <t>099-473</t>
  </si>
  <si>
    <t>2104900147</t>
  </si>
  <si>
    <t>07,069</t>
  </si>
  <si>
    <t>07.069  TŁUMIK   Merc.124 śr.300D 85-07/93</t>
  </si>
  <si>
    <t>175-175</t>
  </si>
  <si>
    <t>13201/19877</t>
  </si>
  <si>
    <t>1244900615</t>
  </si>
  <si>
    <t>07,070</t>
  </si>
  <si>
    <t>07.070  T.MERCEDES A (W168) A140  KOŃ.1.6 97-</t>
  </si>
  <si>
    <t>289-031</t>
  </si>
  <si>
    <t>23069</t>
  </si>
  <si>
    <t>1684905021  1684905121</t>
  </si>
  <si>
    <t>07,072</t>
  </si>
  <si>
    <t>07.072  TŁUMIK MERC.C180-W203 ŚR.02-07</t>
  </si>
  <si>
    <t>175-023</t>
  </si>
  <si>
    <t>2034904921</t>
  </si>
  <si>
    <t>07,073</t>
  </si>
  <si>
    <t>07.073  TŁUMIK MERC.C180-W203 KOŃ.1.8 02-07</t>
  </si>
  <si>
    <t>175-035</t>
  </si>
  <si>
    <t>07,077</t>
  </si>
  <si>
    <t>07.077  RURA KOL.Merc.207D 2,3 85-89</t>
  </si>
  <si>
    <t>736-159</t>
  </si>
  <si>
    <t>6014902119</t>
  </si>
  <si>
    <t>07,078</t>
  </si>
  <si>
    <t>07.078  TŁUMIK  Merc.207D śr.2,3 85-89</t>
  </si>
  <si>
    <t>176-479</t>
  </si>
  <si>
    <t>6014902219</t>
  </si>
  <si>
    <t>07,080</t>
  </si>
  <si>
    <t>07.080  RURA KOL.Merc.207D 2,3 89-90</t>
  </si>
  <si>
    <t>840-159</t>
  </si>
  <si>
    <t>601 490 30 19</t>
  </si>
  <si>
    <t>07,081</t>
  </si>
  <si>
    <t>07.081  TŁUMIK  Merc.207D śr.2,3 89-90</t>
  </si>
  <si>
    <t>175-367</t>
  </si>
  <si>
    <t>601 490 27 01</t>
  </si>
  <si>
    <t>07,083</t>
  </si>
  <si>
    <t>07.083  RURA WYD.MB 100 2,4D 88-95 SWB</t>
  </si>
  <si>
    <t>438-369</t>
  </si>
  <si>
    <t>6314902121</t>
  </si>
  <si>
    <t>07,084</t>
  </si>
  <si>
    <t>07.084  RURA WYD. MB 100 2,4D 88-95 LWB</t>
  </si>
  <si>
    <t>439-369</t>
  </si>
  <si>
    <t>631 490 22 21</t>
  </si>
  <si>
    <t>07,085</t>
  </si>
  <si>
    <t>07.085  TŁUMIK  MB 100 2,4D KOŃ.88-95 p-85</t>
  </si>
  <si>
    <t>284-369</t>
  </si>
  <si>
    <t>14131/70288</t>
  </si>
  <si>
    <t>631 490 17 01</t>
  </si>
  <si>
    <t>07,086</t>
  </si>
  <si>
    <t>07.086  TŁUMIK  MERCEDES C200-W203 śr.</t>
  </si>
  <si>
    <t>20349100</t>
  </si>
  <si>
    <t>07,087</t>
  </si>
  <si>
    <t xml:space="preserve">07.087  TŁUMIK  MERCEDES C200-W203 koń. </t>
  </si>
  <si>
    <t>2034911501</t>
  </si>
  <si>
    <t>07,088</t>
  </si>
  <si>
    <t>07.088  T.MERCEDES A160 KOŃ.2.0 CDi 04-12</t>
  </si>
  <si>
    <t>175-429</t>
  </si>
  <si>
    <t>23091</t>
  </si>
  <si>
    <t>3743</t>
  </si>
  <si>
    <t>1694900022</t>
  </si>
  <si>
    <t>07,089</t>
  </si>
  <si>
    <t>07.089  R.MERCEDES A160 2.0 CDi 04-12</t>
  </si>
  <si>
    <t>10486</t>
  </si>
  <si>
    <t>3744</t>
  </si>
  <si>
    <t>07,091</t>
  </si>
  <si>
    <t>07.091  RURA WYD. SPRINTER 208 95-</t>
  </si>
  <si>
    <t>451-359</t>
  </si>
  <si>
    <t>9014900121</t>
  </si>
  <si>
    <t>07,092</t>
  </si>
  <si>
    <t>07.092  RURA WYD. SPRINTER 308D 95-</t>
  </si>
  <si>
    <t>665-369</t>
  </si>
  <si>
    <t>9014900321</t>
  </si>
  <si>
    <t>07,094</t>
  </si>
  <si>
    <t>07.094  TŁUMIK  MERC.609,709</t>
  </si>
  <si>
    <t>07,096</t>
  </si>
  <si>
    <t>07.096  TŁUMIK  SMART 450 0,6/0,7 CABRIO KOŃ.00-07</t>
  </si>
  <si>
    <t>0011953V00100  0011953V001000000  0011953V001</t>
  </si>
  <si>
    <t>07,097</t>
  </si>
  <si>
    <t>07.097  TŁUMIK  MERC.VANEO 1.6,1.9 02/02-</t>
  </si>
  <si>
    <t>4144900821</t>
  </si>
  <si>
    <t>07,121</t>
  </si>
  <si>
    <t>07.121  TŁUMIK  Vito Koń.108D 96-</t>
  </si>
  <si>
    <t>291-121</t>
  </si>
  <si>
    <t>638 490 10 15</t>
  </si>
  <si>
    <t>07,122</t>
  </si>
  <si>
    <t>07.122  T.VIANO / VITO Koń. 2.0CDi,2.2CDi 03-</t>
  </si>
  <si>
    <t>07,123</t>
  </si>
  <si>
    <t xml:space="preserve">07.123  TŁUMIK  Vito Koń.113 96-  </t>
  </si>
  <si>
    <t>291-123</t>
  </si>
  <si>
    <t>6384901115</t>
  </si>
  <si>
    <t>07,173</t>
  </si>
  <si>
    <t>07.173  TŁUMIK  MERCEDES W124 I 3,0D 85-93</t>
  </si>
  <si>
    <t>285-173</t>
  </si>
  <si>
    <t>124 490 09 19</t>
  </si>
  <si>
    <t>07,209</t>
  </si>
  <si>
    <t>07.209  TŁUMIK  SPRINTER 212 95-</t>
  </si>
  <si>
    <t>293-209</t>
  </si>
  <si>
    <t>901 490 13 19</t>
  </si>
  <si>
    <t>07,210</t>
  </si>
  <si>
    <t>07.210  TŁUMIK  SPRINTER 313 CDi</t>
  </si>
  <si>
    <t>288-231 / 288-139</t>
  </si>
  <si>
    <t>9014903019</t>
  </si>
  <si>
    <t>07,211</t>
  </si>
  <si>
    <t>07.211  RURA WYD.SPRINTER 313 CDi</t>
  </si>
  <si>
    <t>700-021</t>
  </si>
  <si>
    <t>07,212</t>
  </si>
  <si>
    <t>07.212  RURA WYD.SPRINTER 212D 95-01</t>
  </si>
  <si>
    <t>451-361</t>
  </si>
  <si>
    <t>2D0 253 681 AH</t>
  </si>
  <si>
    <t>07,278</t>
  </si>
  <si>
    <t>07.278  TŁUMIK   MERC.124 KOŃ. E200 92-95</t>
  </si>
  <si>
    <t>278-209</t>
  </si>
  <si>
    <t>19523  71446</t>
  </si>
  <si>
    <t>124 490 32 15</t>
  </si>
  <si>
    <t>07,299</t>
  </si>
  <si>
    <t>07.299  TŁUMIK MERC.W 210 UKŁ.E2,2D 95-98</t>
  </si>
  <si>
    <t>288-291</t>
  </si>
  <si>
    <t>210 490 12 21</t>
  </si>
  <si>
    <t>07,312</t>
  </si>
  <si>
    <t xml:space="preserve">07.312  RURA WYD.SPRINTER 212D 95- </t>
  </si>
  <si>
    <t>516-153</t>
  </si>
  <si>
    <t>9014900921</t>
  </si>
  <si>
    <t>07,351</t>
  </si>
  <si>
    <t>07.351  RURA KOL.VITO 108D 96-00</t>
  </si>
  <si>
    <t>851-351</t>
  </si>
  <si>
    <t>638 490 15 19</t>
  </si>
  <si>
    <t>07,401</t>
  </si>
  <si>
    <t xml:space="preserve">07.401  TŁUMIK   MERC.207D 77-80  </t>
  </si>
  <si>
    <t>176-401</t>
  </si>
  <si>
    <t>6014901201</t>
  </si>
  <si>
    <t>07,403</t>
  </si>
  <si>
    <t>07.403  RURA WYD.MERC.307D 2,4D  77-80</t>
  </si>
  <si>
    <t>377-403</t>
  </si>
  <si>
    <t>6014900621</t>
  </si>
  <si>
    <t>07,900</t>
  </si>
  <si>
    <t>07.900  KAT.SPRINTER 209 CDi TD 06/06-</t>
  </si>
  <si>
    <t>090-617</t>
  </si>
  <si>
    <t>9064901481  9064901981  9064901581</t>
  </si>
  <si>
    <t>07,901</t>
  </si>
  <si>
    <t>07.901  KAT.MERC.BENZ E280 WDB211220 02-08</t>
  </si>
  <si>
    <t>A2114903036</t>
  </si>
  <si>
    <t>08,001</t>
  </si>
  <si>
    <t>08.001  TŁUMIK MINI COOPER UKŁ.1,6i-16V 00-04</t>
  </si>
  <si>
    <t>290-159</t>
  </si>
  <si>
    <t>18107526614</t>
  </si>
  <si>
    <t>08,002</t>
  </si>
  <si>
    <t>08.002  TŁUMIK MINI ONE KOŃ.1,4i 02-04</t>
  </si>
  <si>
    <t>290-161</t>
  </si>
  <si>
    <t>18307537083</t>
  </si>
  <si>
    <t>08,900</t>
  </si>
  <si>
    <t>08.900  KAT. MINI COOPER ,ONE 1,6i-16V 00-08</t>
  </si>
  <si>
    <t>099-995</t>
  </si>
  <si>
    <t>18407520282  18407525272</t>
  </si>
  <si>
    <t>09,002</t>
  </si>
  <si>
    <t>09.002  RURA WYD.POLONEZ</t>
  </si>
  <si>
    <t>779-885</t>
  </si>
  <si>
    <t>10,001</t>
  </si>
  <si>
    <t>10.001  RURA WYD.Truck krótka</t>
  </si>
  <si>
    <t>10,002</t>
  </si>
  <si>
    <t>10.002  RURA WYD.TRUCK L.</t>
  </si>
  <si>
    <t>10,004</t>
  </si>
  <si>
    <t xml:space="preserve">10.004  TŁUMIK   TRUCK KOŃ.          </t>
  </si>
  <si>
    <t>11,003</t>
  </si>
  <si>
    <t>11.003  RURA WYD.TRABANT 1,1</t>
  </si>
  <si>
    <t>11,004</t>
  </si>
  <si>
    <t>11.004  TŁUMIK  TRABANT 1,1 ŚR.</t>
  </si>
  <si>
    <t>11,005</t>
  </si>
  <si>
    <t>11.005  TŁUMIK  TRABANT 1,1 KOŃ.</t>
  </si>
  <si>
    <t>12,001</t>
  </si>
  <si>
    <t>12.001  TŁUMIK JEEP GRAND CHEROKEE 4.7 V8 99-01</t>
  </si>
  <si>
    <t>52101095AB 52101213AC</t>
  </si>
  <si>
    <t>12,002</t>
  </si>
  <si>
    <t>12.002  RURA WYD. JEEP GRAND CHEROKEE 4,7 V8 99-01</t>
  </si>
  <si>
    <t>13,003</t>
  </si>
  <si>
    <t>13.003  TŁUMIK  ŻUK BENZ.</t>
  </si>
  <si>
    <t>A03-1201014</t>
  </si>
  <si>
    <t>13,007</t>
  </si>
  <si>
    <t>13.007  RURA KOL. ŻUK BENZ.1991-13,5+13,6</t>
  </si>
  <si>
    <t>17-1203029</t>
  </si>
  <si>
    <t>13,008</t>
  </si>
  <si>
    <t>13.008  RURA KOL.LUBLIN I</t>
  </si>
  <si>
    <t>3352-1203205</t>
  </si>
  <si>
    <t>13,009</t>
  </si>
  <si>
    <t xml:space="preserve">13.009  RURA WYD. LUBLIN I 2,4D  4CT90    </t>
  </si>
  <si>
    <t>13,010</t>
  </si>
  <si>
    <t>13.010  TŁUMIK  LUBLIN II KOŃ.</t>
  </si>
  <si>
    <t>626000</t>
  </si>
  <si>
    <t>13,011</t>
  </si>
  <si>
    <t xml:space="preserve">13.011  RURA WYD.LUBLIN   </t>
  </si>
  <si>
    <t>3352-1213020</t>
  </si>
  <si>
    <t>13,012</t>
  </si>
  <si>
    <t>13.012  TŁUMIK  LUBLIN I ŚR.</t>
  </si>
  <si>
    <t>3352-1201100</t>
  </si>
  <si>
    <t>13,013</t>
  </si>
  <si>
    <t>13.013  TŁUMIK LUBLIN I KOŃ.</t>
  </si>
  <si>
    <t>3352-1201200</t>
  </si>
  <si>
    <t>13,014</t>
  </si>
  <si>
    <t>13.014  RURA WYD. HONKER 2000</t>
  </si>
  <si>
    <t>25.14.860.90</t>
  </si>
  <si>
    <t>13,015</t>
  </si>
  <si>
    <t>13.015  RURA KOL.LUBLIN II 4C 90</t>
  </si>
  <si>
    <t>3352-1213205</t>
  </si>
  <si>
    <t>13,017</t>
  </si>
  <si>
    <t xml:space="preserve">13.017  RURA KOL. LUBLIN II 4CT 90L </t>
  </si>
  <si>
    <t>33541213005</t>
  </si>
  <si>
    <t>13,018</t>
  </si>
  <si>
    <t xml:space="preserve">13.018  RURA WYD. LUBLIN II 2,4D SIL4C </t>
  </si>
  <si>
    <t>3554-1203020</t>
  </si>
  <si>
    <t>13,019</t>
  </si>
  <si>
    <t>13.019  RURA KOL. LUBLIN III Euro2</t>
  </si>
  <si>
    <t>13,020</t>
  </si>
  <si>
    <t>13.020  RURA WYD. LUBLIN III 2,9T 4 C90</t>
  </si>
  <si>
    <t>3354-1223020</t>
  </si>
  <si>
    <t>13,021</t>
  </si>
  <si>
    <t xml:space="preserve">13.021  RURA WYD.LUBLIN III 3,5T  </t>
  </si>
  <si>
    <t>3554-1223020</t>
  </si>
  <si>
    <t>13,023</t>
  </si>
  <si>
    <t>13.023  RURA KOL.LUBLIN II 3,5T 4CT90</t>
  </si>
  <si>
    <t>3554-1203005</t>
  </si>
  <si>
    <t>13,024</t>
  </si>
  <si>
    <t>13.024  RURA KOŃCOWA HONKER (wzór nr 1)</t>
  </si>
  <si>
    <t>13,025</t>
  </si>
  <si>
    <t>13.025  RURA KOŃCOWA HONKER (wzór nr 2)</t>
  </si>
  <si>
    <t>13,026</t>
  </si>
  <si>
    <t>13.026  RURA KOŃCOWA HONKER (wzór nr 3)</t>
  </si>
  <si>
    <t>13,027</t>
  </si>
  <si>
    <t>13.027  RURA WYD. HONKER (wzór nr 4)</t>
  </si>
  <si>
    <t>13,028</t>
  </si>
  <si>
    <t>13.028  TŁUMIK HONKER SANITARKA KOŃ.</t>
  </si>
  <si>
    <t>22.14.600.90</t>
  </si>
  <si>
    <t>13,105</t>
  </si>
  <si>
    <t>13.105  RURA KOL. LUBLIN III 2,2 DOHC</t>
  </si>
  <si>
    <t>3307-1203005</t>
  </si>
  <si>
    <t>13,115</t>
  </si>
  <si>
    <t>13.115  RURA WYD. LUBLIN III 2,2 SOHC</t>
  </si>
  <si>
    <t>3307-1203015</t>
  </si>
  <si>
    <t>13,509</t>
  </si>
  <si>
    <t>13.509  TŁUMIK  LUBLIN III KOŃ.2,2 SOHC</t>
  </si>
  <si>
    <t>13,556</t>
  </si>
  <si>
    <t>13.556  TŁUMIK   LUBLIN III KOŃ.2,9T 4C90</t>
  </si>
  <si>
    <t>0378-12015000</t>
  </si>
  <si>
    <t>13,557</t>
  </si>
  <si>
    <t>13.557  TŁUMIK  LUBLIN III KOŃ.3,5T 4CT90</t>
  </si>
  <si>
    <t>3507-12015000</t>
  </si>
  <si>
    <t>14,001</t>
  </si>
  <si>
    <t>14.001  TŁUMIK   CNQ I</t>
  </si>
  <si>
    <t>148-337</t>
  </si>
  <si>
    <t>7689125</t>
  </si>
  <si>
    <t>14,002</t>
  </si>
  <si>
    <t>14.002  TŁUMIK  CNQ KOŃ.</t>
  </si>
  <si>
    <t>280-327</t>
  </si>
  <si>
    <t>7697379</t>
  </si>
  <si>
    <t>14,004</t>
  </si>
  <si>
    <t>14.004  RURA WYD. UNO 0,9 82-92 45HP</t>
  </si>
  <si>
    <t>883-927</t>
  </si>
  <si>
    <t>5 956 327</t>
  </si>
  <si>
    <t>14,005</t>
  </si>
  <si>
    <t>14.005  TŁUMIK  UNO UKŁ.60,70,75 82-89</t>
  </si>
  <si>
    <t>282-933  282-223</t>
  </si>
  <si>
    <t>09019/70092/13060</t>
  </si>
  <si>
    <t>5 890 529</t>
  </si>
  <si>
    <t>14,006</t>
  </si>
  <si>
    <t>14.006  TŁUMIK  PUNTO ŚR.55  1,1 HB 93-96</t>
  </si>
  <si>
    <t>287-871</t>
  </si>
  <si>
    <t>70107  19023</t>
  </si>
  <si>
    <t>46 454 339</t>
  </si>
  <si>
    <t>14,007</t>
  </si>
  <si>
    <t>14.007  TŁUMIK  PUNTO KOŃ.</t>
  </si>
  <si>
    <t>148-123  287-871</t>
  </si>
  <si>
    <t>14,008</t>
  </si>
  <si>
    <t>14.008  TŁUMIK  PUNTO ŚR. 60,75 1,2</t>
  </si>
  <si>
    <t>287-869</t>
  </si>
  <si>
    <t>19025  19023</t>
  </si>
  <si>
    <t>46 444 035</t>
  </si>
  <si>
    <t>14,010</t>
  </si>
  <si>
    <t>14.010  TŁUMIK  UNO UKŁ.70,75 1,4 89-94</t>
  </si>
  <si>
    <t>282-277</t>
  </si>
  <si>
    <t>14715/70095/16919/70097</t>
  </si>
  <si>
    <t>7 629 718</t>
  </si>
  <si>
    <t>14,011</t>
  </si>
  <si>
    <t>14.011  TŁUMIK  TIPO UKŁ.</t>
  </si>
  <si>
    <t>290-207</t>
  </si>
  <si>
    <t>15932/70102</t>
  </si>
  <si>
    <t>7 625 980</t>
  </si>
  <si>
    <t>14,013</t>
  </si>
  <si>
    <t>14.013  TŁUMIK  TIPO ŚR.1,4 88-92</t>
  </si>
  <si>
    <t>148-141</t>
  </si>
  <si>
    <t>13706/70100/17768</t>
  </si>
  <si>
    <t>7646184</t>
  </si>
  <si>
    <t>14,014</t>
  </si>
  <si>
    <t>14.014  TŁUMIK  UNO UKŁ.2 1,7D 89-94</t>
  </si>
  <si>
    <t>282-225</t>
  </si>
  <si>
    <t>13471/14966/14047</t>
  </si>
  <si>
    <t>7638555</t>
  </si>
  <si>
    <t>14,015</t>
  </si>
  <si>
    <t>14.015  TŁUMIK  PUNTO 1,1 14.6+14.7 93-99</t>
  </si>
  <si>
    <t>19023/70107</t>
  </si>
  <si>
    <t>46454339</t>
  </si>
  <si>
    <t>14,016</t>
  </si>
  <si>
    <t>14.016  TŁUMIK  PUNTO 14.8+14.7</t>
  </si>
  <si>
    <t xml:space="preserve">19025  70711  </t>
  </si>
  <si>
    <t>46444035</t>
  </si>
  <si>
    <t>14,018</t>
  </si>
  <si>
    <t>14.018  TŁUMIK  SEICENTO 1.1MPi 12V</t>
  </si>
  <si>
    <t xml:space="preserve">740-003 287-199 </t>
  </si>
  <si>
    <t>14,019</t>
  </si>
  <si>
    <t>14.019  TŁUMIK  PUNTO UKŁ. 14,191+14,7</t>
  </si>
  <si>
    <t>288-267</t>
  </si>
  <si>
    <t>7751667</t>
  </si>
  <si>
    <t>14,020</t>
  </si>
  <si>
    <t>14.020  TŁUMIK  BRAVA/O 1,4 95-</t>
  </si>
  <si>
    <t>286-239</t>
  </si>
  <si>
    <t>21043/72215</t>
  </si>
  <si>
    <t>46432518  46435384</t>
  </si>
  <si>
    <t>14,021</t>
  </si>
  <si>
    <t>14.021  TŁUMIK  BRAVA/O UKŁ.3</t>
  </si>
  <si>
    <t>288-265</t>
  </si>
  <si>
    <t>46449461</t>
  </si>
  <si>
    <t>14,022</t>
  </si>
  <si>
    <t>14.022  TŁUMIK  BRAVA/O 1,8 95- UKŁ.3</t>
  </si>
  <si>
    <t>290-237</t>
  </si>
  <si>
    <t>46445395</t>
  </si>
  <si>
    <t>14,023</t>
  </si>
  <si>
    <t>14.023  RURA KOL.BRAVA/O 1,9D 95-97</t>
  </si>
  <si>
    <t>751-005</t>
  </si>
  <si>
    <t>46432914 \tRura przednia</t>
  </si>
  <si>
    <t>14,024</t>
  </si>
  <si>
    <t>14.024  TŁUMIK  BRAVA/O 1,9D 95- PIERWSZY</t>
  </si>
  <si>
    <t>148-255</t>
  </si>
  <si>
    <t>46 432 915</t>
  </si>
  <si>
    <t>14,025</t>
  </si>
  <si>
    <t>14.025  KAT.PUNTO 1,2i-16V 99-06</t>
  </si>
  <si>
    <t>099-717(A) / 099-717(B)</t>
  </si>
  <si>
    <t>46 550 719 / 55 198 679</t>
  </si>
  <si>
    <t>14,026</t>
  </si>
  <si>
    <t>14.026  TŁUMIK  BRAVA/O 1,9D 96-01 UKŁ.2</t>
  </si>
  <si>
    <t>286-287</t>
  </si>
  <si>
    <t>46 447 081</t>
  </si>
  <si>
    <t>14,027</t>
  </si>
  <si>
    <t>14.027  TŁUMIK  SEICENTO 1.1MPi 9cm 00-04</t>
  </si>
  <si>
    <t>14,028</t>
  </si>
  <si>
    <t>14.028  TŁUMIK  MAREA 1,6-16V 96-03</t>
  </si>
  <si>
    <t>292-117</t>
  </si>
  <si>
    <t>21462/22838/21463</t>
  </si>
  <si>
    <t>46460020</t>
  </si>
  <si>
    <t>14,029</t>
  </si>
  <si>
    <t>14.029  TŁUMIK  SEICENTO 1.1MPi 14cm 00-04</t>
  </si>
  <si>
    <t>14,030</t>
  </si>
  <si>
    <t>14.030  TŁUMIK  MAREA 1,8-16V 96- Sd.</t>
  </si>
  <si>
    <t>292-111</t>
  </si>
  <si>
    <t>21465/22792/21466</t>
  </si>
  <si>
    <t>46 442 613</t>
  </si>
  <si>
    <t>14,031</t>
  </si>
  <si>
    <t>14.031  RURA NAPRAWCZA FIAT UNO 1.0 93-94</t>
  </si>
  <si>
    <t>099-189  kat.</t>
  </si>
  <si>
    <t>7772603</t>
  </si>
  <si>
    <t>14,032</t>
  </si>
  <si>
    <t>14.032  RURA KOL.IVECO DAILY III 2,5TD 99-</t>
  </si>
  <si>
    <t>500329487 / 504059011</t>
  </si>
  <si>
    <t>14,033</t>
  </si>
  <si>
    <t>14.033  RURA KOL.DOBLO 1,9 JTD 00-05</t>
  </si>
  <si>
    <t>835-351</t>
  </si>
  <si>
    <t>46755729</t>
  </si>
  <si>
    <t>14,034</t>
  </si>
  <si>
    <t>14.034  TŁUMIK PUNTO II ŚR.1,8 HGT 00-</t>
  </si>
  <si>
    <t>46756801  46755344</t>
  </si>
  <si>
    <t>14,035</t>
  </si>
  <si>
    <t>14.035  TŁUMIK PUNTO II KOŃ.1,9 JTD 99-06</t>
  </si>
  <si>
    <t>55191324</t>
  </si>
  <si>
    <t>14,036</t>
  </si>
  <si>
    <t>14.036  TŁUMIK  STILO ŚR.1,8-16V 03-  KOM.</t>
  </si>
  <si>
    <t>46822160</t>
  </si>
  <si>
    <t>14,037</t>
  </si>
  <si>
    <t>14.037  TŁUMIK DUKATO 2,3 JTD 2006-</t>
  </si>
  <si>
    <t>281-873</t>
  </si>
  <si>
    <t>1357905080 / 1357907080</t>
  </si>
  <si>
    <t>14,038</t>
  </si>
  <si>
    <t>14.038  TŁUMIK PANDA I KOŃ.92-03</t>
  </si>
  <si>
    <t xml:space="preserve">282-179 </t>
  </si>
  <si>
    <t>46759170</t>
  </si>
  <si>
    <t>14,039</t>
  </si>
  <si>
    <t>14.039  TŁUMIK  FIAT GRANDE PUNTO 1,4  05-</t>
  </si>
  <si>
    <t>148-139</t>
  </si>
  <si>
    <t>51782327</t>
  </si>
  <si>
    <t>14,040</t>
  </si>
  <si>
    <t>14.040  TŁUMIK IVECO DAILY III KOŃ.2,5TD 99-</t>
  </si>
  <si>
    <t>500329483   500329489</t>
  </si>
  <si>
    <t>14,041</t>
  </si>
  <si>
    <t>14.041  RURA KOL.CNQ.700</t>
  </si>
  <si>
    <t>7689124</t>
  </si>
  <si>
    <t>14,042</t>
  </si>
  <si>
    <t>14.042  RURA KOL.CNQ.900</t>
  </si>
  <si>
    <t>751-215</t>
  </si>
  <si>
    <t>7719349   46414835</t>
  </si>
  <si>
    <t>14,043</t>
  </si>
  <si>
    <t>14.043  RURA WYD. CNQ.900</t>
  </si>
  <si>
    <t>825-325</t>
  </si>
  <si>
    <t>7725046  46414835</t>
  </si>
  <si>
    <t>14,045</t>
  </si>
  <si>
    <t>14.045  KAT.CNQ 900 92-98</t>
  </si>
  <si>
    <t>099-185</t>
  </si>
  <si>
    <t>46413062  46534408 7725043</t>
  </si>
  <si>
    <t>14,046</t>
  </si>
  <si>
    <t>14.046  KAT. PUNTO 1,2i-8V 99-06</t>
  </si>
  <si>
    <t>099-716(a)</t>
  </si>
  <si>
    <t>46550718 / 46760737 / 55196236</t>
  </si>
  <si>
    <t>14,047</t>
  </si>
  <si>
    <t>14.047  RURA WYD.IVECO DAILY III 2,5TD 99-</t>
  </si>
  <si>
    <t>500314665 / 93821950</t>
  </si>
  <si>
    <t>14,048</t>
  </si>
  <si>
    <t>14.048  KAT.BRAVA/O 1,6i 01-02</t>
  </si>
  <si>
    <t>46808606</t>
  </si>
  <si>
    <t>14,049</t>
  </si>
  <si>
    <t>14.049  KAT.BRAVA/O 1,4 95-</t>
  </si>
  <si>
    <t>099-143</t>
  </si>
  <si>
    <t>46466127</t>
  </si>
  <si>
    <t>14,050</t>
  </si>
  <si>
    <t>14.050  TŁUMIK ZAST. BRAVA/O 1,4 95-</t>
  </si>
  <si>
    <t>14,051</t>
  </si>
  <si>
    <t>14.051  KAT.BRAVA/O 1,6  95-</t>
  </si>
  <si>
    <t>099-194</t>
  </si>
  <si>
    <t>46475795</t>
  </si>
  <si>
    <t>14,052</t>
  </si>
  <si>
    <t>14.052  TŁUMIK ZAST.BRAVA/O 1,6  95-</t>
  </si>
  <si>
    <t>46473014</t>
  </si>
  <si>
    <t>14,053</t>
  </si>
  <si>
    <t>14.053  RURA WYD.Fiat Ducato III 2,8 HDi  02-</t>
  </si>
  <si>
    <t>1331210080 / 1705.PY</t>
  </si>
  <si>
    <t>14,054</t>
  </si>
  <si>
    <t>14.054  RURA KOL.Brava/Bravo 1.2i-16V  98-01</t>
  </si>
  <si>
    <t>823-943</t>
  </si>
  <si>
    <t>46 524 757</t>
  </si>
  <si>
    <t>14,055</t>
  </si>
  <si>
    <t>14.055  R.DOBLO 1,4i 05-</t>
  </si>
  <si>
    <t>975-383</t>
  </si>
  <si>
    <t>10569</t>
  </si>
  <si>
    <t>51781914</t>
  </si>
  <si>
    <t>14.055  RURA WYD.DOBLO 1,4i 05-</t>
  </si>
  <si>
    <t>14,056</t>
  </si>
  <si>
    <t>14.056  TŁUMIK  PUNTO 14.561+14.7=14.56</t>
  </si>
  <si>
    <t>287-227</t>
  </si>
  <si>
    <t>19030/19032</t>
  </si>
  <si>
    <t>46530682  7750705</t>
  </si>
  <si>
    <t>14,057</t>
  </si>
  <si>
    <t>14.057  RURA KOL. PUNTO 1,1 55 93-96</t>
  </si>
  <si>
    <t>836-273</t>
  </si>
  <si>
    <t>7736955</t>
  </si>
  <si>
    <t>14,058</t>
  </si>
  <si>
    <t>14.058  TŁUMIK  Seicento 0,9</t>
  </si>
  <si>
    <t>287-145</t>
  </si>
  <si>
    <t>46559847</t>
  </si>
  <si>
    <t>14,059</t>
  </si>
  <si>
    <t>14.059  RURA KOL. PUNTO 1,2 60 93-96</t>
  </si>
  <si>
    <t>836-277</t>
  </si>
  <si>
    <t>02792/02793</t>
  </si>
  <si>
    <t>7755898</t>
  </si>
  <si>
    <t>14,060</t>
  </si>
  <si>
    <t>14.060  RURA WYD. SEICENT0 1,1 SPi +zł.El. 00-04</t>
  </si>
  <si>
    <t>740-383</t>
  </si>
  <si>
    <t>46779640</t>
  </si>
  <si>
    <t>14,061</t>
  </si>
  <si>
    <t>14.061  RURA WYD. SEICENTO 1,1 MPi 03/00-</t>
  </si>
  <si>
    <t>14,062</t>
  </si>
  <si>
    <t>14.062  TŁUMIK  GRANDE PUNTO KOŃ.1,2i 05-</t>
  </si>
  <si>
    <t>148-109</t>
  </si>
  <si>
    <t>51782324</t>
  </si>
  <si>
    <t>14,063</t>
  </si>
  <si>
    <t>14.063  RURA WYD.GRANDE PUNTO 1,2i 05-</t>
  </si>
  <si>
    <t xml:space="preserve">950-039   </t>
  </si>
  <si>
    <t>10394 / 10395</t>
  </si>
  <si>
    <t>51782323 / 51782326</t>
  </si>
  <si>
    <t>14,064</t>
  </si>
  <si>
    <t>14.064  RURA KOL.DUCATO 2.3JTD/JUMPER/BOXER 06-</t>
  </si>
  <si>
    <t>700-125</t>
  </si>
  <si>
    <t>2246</t>
  </si>
  <si>
    <t>14,065</t>
  </si>
  <si>
    <t>14.065  TŁUMIK ZAST.DUCATO 2.3JTD 06-</t>
  </si>
  <si>
    <t>1357546080</t>
  </si>
  <si>
    <t>14,066</t>
  </si>
  <si>
    <t>14.066  RURA KOL. IVECO DAILY 2,5TD 85-88</t>
  </si>
  <si>
    <t>823-015</t>
  </si>
  <si>
    <t>8582280</t>
  </si>
  <si>
    <t>14,067</t>
  </si>
  <si>
    <t>14.067  TŁUMIK  IVECO KOŃ.2,5TD 85-88</t>
  </si>
  <si>
    <t>148-021</t>
  </si>
  <si>
    <t>8585093</t>
  </si>
  <si>
    <t>14,068</t>
  </si>
  <si>
    <t>14.068  RURA WYD. WYL.IVECO DAILY 2,5TD 85-88</t>
  </si>
  <si>
    <t>539-023</t>
  </si>
  <si>
    <t>19125  19126</t>
  </si>
  <si>
    <t>8587428</t>
  </si>
  <si>
    <t>14,069</t>
  </si>
  <si>
    <t>14.069  TŁUMIK STILO KOŃ.1.8i-16V 01-</t>
  </si>
  <si>
    <t>46821881</t>
  </si>
  <si>
    <t>14,070</t>
  </si>
  <si>
    <t>14.070  TŁUMIK DUKATO III 3.0D 06-</t>
  </si>
  <si>
    <t>281-859</t>
  </si>
  <si>
    <t>1607286580  1556556080</t>
  </si>
  <si>
    <t>14,071</t>
  </si>
  <si>
    <t>14.071  KAT.PUNTO II 1,9 JTD 99-06</t>
  </si>
  <si>
    <t>099-789</t>
  </si>
  <si>
    <t>45756799</t>
  </si>
  <si>
    <t>14,072</t>
  </si>
  <si>
    <t>14.072  TŁUMIK  DUKATO ŚR.81-94</t>
  </si>
  <si>
    <t>135-465</t>
  </si>
  <si>
    <t>ZF-05.9235.48</t>
  </si>
  <si>
    <t>14,073</t>
  </si>
  <si>
    <t>14.073  TŁUMIK ZAST.PUNTO II 1,9 JTD 99-06</t>
  </si>
  <si>
    <t>14,075</t>
  </si>
  <si>
    <t>14.075  RURA NAP.PUNTO II 1,9 JTD 99-06</t>
  </si>
  <si>
    <t>14,076</t>
  </si>
  <si>
    <t>14.076  RURA KOL. DUKATO I 1,9D 88-94</t>
  </si>
  <si>
    <t>738-309</t>
  </si>
  <si>
    <t>7 594 603</t>
  </si>
  <si>
    <t>14,077</t>
  </si>
  <si>
    <t>14.077  TŁUMIK  DUKATO,PEUGEOT,CITROEN</t>
  </si>
  <si>
    <t>284-497</t>
  </si>
  <si>
    <t>01489/01492</t>
  </si>
  <si>
    <t>ZF-05.9635.07</t>
  </si>
  <si>
    <t>14,078</t>
  </si>
  <si>
    <t>14.078  TŁUMIK ZAST.PALIO 1,2-8V 97-01</t>
  </si>
  <si>
    <t>099-327</t>
  </si>
  <si>
    <t>46435411 / 46531944</t>
  </si>
  <si>
    <t>14,079</t>
  </si>
  <si>
    <t>14.079  RURA KOL. DUKATO CITROEN C25D</t>
  </si>
  <si>
    <t>782-465</t>
  </si>
  <si>
    <t>ZF-05.9250.58</t>
  </si>
  <si>
    <t>14,080</t>
  </si>
  <si>
    <t>14.080  RURA NAPR.PUNTO II 1,2-8V/16V</t>
  </si>
  <si>
    <t>099-716</t>
  </si>
  <si>
    <t>55196236</t>
  </si>
  <si>
    <t>14,081</t>
  </si>
  <si>
    <t>14.081  RURA NAPR.PUNTO II 1,3 MJTD 03-</t>
  </si>
  <si>
    <t>713-079</t>
  </si>
  <si>
    <t>55198847 / 28730-05300</t>
  </si>
  <si>
    <t>14,082</t>
  </si>
  <si>
    <t>14.082  RURA KOL.STILO 1,9JTD 02-05</t>
  </si>
  <si>
    <t>740-381</t>
  </si>
  <si>
    <t>55189605</t>
  </si>
  <si>
    <t>14,083</t>
  </si>
  <si>
    <t>14.083  TŁUMIK ZAST.STILO 1,9JTD 02-05</t>
  </si>
  <si>
    <t>099-773</t>
  </si>
  <si>
    <t>55189613</t>
  </si>
  <si>
    <t>14,084</t>
  </si>
  <si>
    <t>14.084  TŁUMIK TYLNY  DUKATO/JUMPER/BOXER</t>
  </si>
  <si>
    <t>283-023</t>
  </si>
  <si>
    <t>1726.A4, 1726.A8</t>
  </si>
  <si>
    <t>14,085</t>
  </si>
  <si>
    <t>14.085  RURA WYD. CITROEN JUMPER 1,9D 94-</t>
  </si>
  <si>
    <t>823-011</t>
  </si>
  <si>
    <t>1705.72</t>
  </si>
  <si>
    <t>14,087</t>
  </si>
  <si>
    <t>14.087  RURA WYD. DUKATO/JUMPER 1,9/2,5TD</t>
  </si>
  <si>
    <t>823-023</t>
  </si>
  <si>
    <t>1705.73</t>
  </si>
  <si>
    <t>14,088</t>
  </si>
  <si>
    <t>14.088  TŁUMIK  CNQ 1,1 ŚR.SPORTING</t>
  </si>
  <si>
    <t>148-033</t>
  </si>
  <si>
    <t>46 406 360</t>
  </si>
  <si>
    <t>14,089</t>
  </si>
  <si>
    <t>14.089  TŁUMIK  CNQ 1,1 KOŃ.SPORTING</t>
  </si>
  <si>
    <t>280-215</t>
  </si>
  <si>
    <t>46 405 226</t>
  </si>
  <si>
    <t>14,090</t>
  </si>
  <si>
    <t>14.090  RURA KOL.TIPO/TEMPRA -1,4ie 1,4</t>
  </si>
  <si>
    <t>788-141</t>
  </si>
  <si>
    <t>13705/16924</t>
  </si>
  <si>
    <t>7 644 181</t>
  </si>
  <si>
    <t>14,091</t>
  </si>
  <si>
    <t>14.091  RURA KOL.PUNTO II 1,9 DS 99-06</t>
  </si>
  <si>
    <t>850-005</t>
  </si>
  <si>
    <t>46761390</t>
  </si>
  <si>
    <t>14,092</t>
  </si>
  <si>
    <t>14.092  TŁUMIK ZAST.PUNTO 1,1/LANCIA Y 1,1</t>
  </si>
  <si>
    <t>099-190</t>
  </si>
  <si>
    <t>46 433 199</t>
  </si>
  <si>
    <t>14,093</t>
  </si>
  <si>
    <t>14.093  TŁUMIK STILO ŚR. 1,9JTD 02-05</t>
  </si>
  <si>
    <t>279-405</t>
  </si>
  <si>
    <t>55189613 bez kat.</t>
  </si>
  <si>
    <t>14,094</t>
  </si>
  <si>
    <t>14.094  TŁUMIK  STILO KOŃ.1,9JTD 02-05</t>
  </si>
  <si>
    <t>148-345</t>
  </si>
  <si>
    <t>46805969</t>
  </si>
  <si>
    <t>14,095</t>
  </si>
  <si>
    <t>14.095  RURA WYD.FIAT 500 1.2i  07-10</t>
  </si>
  <si>
    <t>950-067</t>
  </si>
  <si>
    <t>51915284  51797149  1769274  1557721</t>
  </si>
  <si>
    <t>14,096</t>
  </si>
  <si>
    <t>14.096  TŁUMIK PANDA II KOŃ.1,3 MJTD 03-05</t>
  </si>
  <si>
    <t>148-355</t>
  </si>
  <si>
    <t>46817654</t>
  </si>
  <si>
    <t>14,097</t>
  </si>
  <si>
    <t>14.097  TŁUMIK FIAT FIORINO 3 1.3 MultiJet 06-</t>
  </si>
  <si>
    <t>294-001</t>
  </si>
  <si>
    <t>51802833</t>
  </si>
  <si>
    <t>14,098</t>
  </si>
  <si>
    <t>14.098  TŁUMIK  BRAVO ŚR. 1.4-16V 04/07-</t>
  </si>
  <si>
    <t xml:space="preserve">700-131 286-115 </t>
  </si>
  <si>
    <t>55189609</t>
  </si>
  <si>
    <t>14,099</t>
  </si>
  <si>
    <t>14.099  RURA WYD.UNO 0,9 99-</t>
  </si>
  <si>
    <t>14,100</t>
  </si>
  <si>
    <t>14.100  KAT.STILO 1.2i-16V  01-11/03</t>
  </si>
  <si>
    <t>46821591</t>
  </si>
  <si>
    <t>14,101</t>
  </si>
  <si>
    <t>14.101  KAT.STILO 1,6i-16V 01-06 HB</t>
  </si>
  <si>
    <t>099-386</t>
  </si>
  <si>
    <t>46808744</t>
  </si>
  <si>
    <t>14,102</t>
  </si>
  <si>
    <t>14.102  KAT SEICENTO,PANDA 1.1 ,1.1 4X4 12/00-</t>
  </si>
  <si>
    <t>46823420 / 46823421</t>
  </si>
  <si>
    <t>14,103</t>
  </si>
  <si>
    <t>14.103  TŁUMIK  BRAVO KOŃ.1.4-16V 04/07-</t>
  </si>
  <si>
    <t>46805967 51818038</t>
  </si>
  <si>
    <t>14,104</t>
  </si>
  <si>
    <t>14.104  TŁUMIK STILO KOŃ.1,9 JTD 02-08</t>
  </si>
  <si>
    <t>279-401</t>
  </si>
  <si>
    <t>46824408   55191930</t>
  </si>
  <si>
    <t>14,105</t>
  </si>
  <si>
    <t>14.105  TŁUMIK PANDA II 1,3 MJTD TD 03-05</t>
  </si>
  <si>
    <t>286-201</t>
  </si>
  <si>
    <t>51762517</t>
  </si>
  <si>
    <t>14,106</t>
  </si>
  <si>
    <t>099-139</t>
  </si>
  <si>
    <t>46521907</t>
  </si>
  <si>
    <t>14,107</t>
  </si>
  <si>
    <t>14.107  TŁUMIK ZAST.SEICENTO 1,1 98-04</t>
  </si>
  <si>
    <t>14,108</t>
  </si>
  <si>
    <t>14.108  RURA W.GRANDE PUNTO 1,3 MJTD TD 07-10</t>
  </si>
  <si>
    <t>950-041</t>
  </si>
  <si>
    <t>51801131</t>
  </si>
  <si>
    <t>14,109</t>
  </si>
  <si>
    <t>14.109  TŁUMIK GRANDE PUNTO 1,3 MJTD 05-10</t>
  </si>
  <si>
    <t>148-143</t>
  </si>
  <si>
    <t>51782330</t>
  </si>
  <si>
    <t>14,110</t>
  </si>
  <si>
    <t>14.110  RURA Ł.ZŁ.EL.Z KOŁ.SEICENTO 0,9</t>
  </si>
  <si>
    <t>14,111</t>
  </si>
  <si>
    <t>14.111  TŁUMIK  STILO ŚR.1,6i-16V P-165</t>
  </si>
  <si>
    <t>290-305</t>
  </si>
  <si>
    <t>46 822 192</t>
  </si>
  <si>
    <t>14,112</t>
  </si>
  <si>
    <t>14.112  TŁUMIK  STILO KOŃ.1,6i-16V 01-</t>
  </si>
  <si>
    <t>148-347</t>
  </si>
  <si>
    <t>46 805 967</t>
  </si>
  <si>
    <t>14,113</t>
  </si>
  <si>
    <t>14.113  TŁUMIK  STILO KOM.1,6i-16V 02-KOŃ.</t>
  </si>
  <si>
    <t>279-403</t>
  </si>
  <si>
    <t>46 824 400</t>
  </si>
  <si>
    <t>14,114</t>
  </si>
  <si>
    <t>14.114  RURA KOL.PUNTO II 1,9JTD TD HB 99-06</t>
  </si>
  <si>
    <t>792-201</t>
  </si>
  <si>
    <t>46761391</t>
  </si>
  <si>
    <t>14,115</t>
  </si>
  <si>
    <t>14.115  TŁUMIK DOBLO KOŃ.1.4i 05-09</t>
  </si>
  <si>
    <t>148-383</t>
  </si>
  <si>
    <t>55197822</t>
  </si>
  <si>
    <t>14,116</t>
  </si>
  <si>
    <t>14.116  TŁUMIK   TEMPRA 1,4 KOM.90-92</t>
  </si>
  <si>
    <t>290-141</t>
  </si>
  <si>
    <t>15934/17769/70099</t>
  </si>
  <si>
    <t>7 661 309</t>
  </si>
  <si>
    <t>14,117</t>
  </si>
  <si>
    <t>14.117  TŁUMIK MULTIPLA ŚR.1.6-16V 99-01</t>
  </si>
  <si>
    <t>279-167</t>
  </si>
  <si>
    <t>46519640</t>
  </si>
  <si>
    <t>14,118</t>
  </si>
  <si>
    <t>14.118  TŁUMIK MULTIPLA KOŃ.1.6-16V 99-01</t>
  </si>
  <si>
    <t>148-167</t>
  </si>
  <si>
    <t>46749263</t>
  </si>
  <si>
    <t>14,119</t>
  </si>
  <si>
    <t>14.119  TŁUMIK GRANDE PUNTO KOŃ.1.3 MJTD 05-10</t>
  </si>
  <si>
    <t>148-165</t>
  </si>
  <si>
    <t>51782333</t>
  </si>
  <si>
    <t>14,120</t>
  </si>
  <si>
    <t>14.120  TŁUMIK DOBLO ŚR.1.6-16V 00-05</t>
  </si>
  <si>
    <t>287-419</t>
  </si>
  <si>
    <t>71765090  46843506</t>
  </si>
  <si>
    <t>14,121</t>
  </si>
  <si>
    <t>14.121  TŁUMIK BRAVO II  KOŃ.1.4i-16V 07-</t>
  </si>
  <si>
    <t>148-185</t>
  </si>
  <si>
    <t>51931489  51833586  51870109</t>
  </si>
  <si>
    <t>14,122</t>
  </si>
  <si>
    <t>14.122  TŁUMIK BRAVO II  ŚR.1.4i-16V 07-</t>
  </si>
  <si>
    <t>286-115</t>
  </si>
  <si>
    <t>14,123</t>
  </si>
  <si>
    <t>14.123  RURA P.BRAVO II 1.9 Mjtd TD 07-09</t>
  </si>
  <si>
    <t>800-009</t>
  </si>
  <si>
    <t>55199554</t>
  </si>
  <si>
    <t>14,124</t>
  </si>
  <si>
    <t>14.124  RURA W.BRAVO II 1.4i-16V 07-</t>
  </si>
  <si>
    <t>700-131</t>
  </si>
  <si>
    <t>14,125</t>
  </si>
  <si>
    <t>14.125  RURA W.BRAVO II 1.9 D HB 06-</t>
  </si>
  <si>
    <t>800-129</t>
  </si>
  <si>
    <t>51769427</t>
  </si>
  <si>
    <t>14,126</t>
  </si>
  <si>
    <t>14.126  RURA W.BRAVO II 1.6 Mjtd TD 08-</t>
  </si>
  <si>
    <t>900-051</t>
  </si>
  <si>
    <t>51929770  51797082</t>
  </si>
  <si>
    <t>14,127</t>
  </si>
  <si>
    <t>14.127  T.PUNTO ŚR.1.4 03-</t>
  </si>
  <si>
    <t>55191320</t>
  </si>
  <si>
    <t>14,128</t>
  </si>
  <si>
    <t>14.128  T.PUNTO KOŃ.1.4 03-</t>
  </si>
  <si>
    <t>148-049</t>
  </si>
  <si>
    <t>21298</t>
  </si>
  <si>
    <t>46756798</t>
  </si>
  <si>
    <t>14,129</t>
  </si>
  <si>
    <t>14.129  T.CROMA KOŃ.1.9;2.4 MJTD 05-11</t>
  </si>
  <si>
    <t>148-095</t>
  </si>
  <si>
    <t>51801589</t>
  </si>
  <si>
    <t>14,130</t>
  </si>
  <si>
    <t>14.130  RK.FIAT SEDICI 1.9 JTD DPF 05-</t>
  </si>
  <si>
    <t>800-071</t>
  </si>
  <si>
    <t>14190-79J50  71746808</t>
  </si>
  <si>
    <t>14,131</t>
  </si>
  <si>
    <t>14.131  R.FIAT SEDICI 1.9 JTD DPF 05-</t>
  </si>
  <si>
    <t>850-053</t>
  </si>
  <si>
    <t>14230-79J51  71768024</t>
  </si>
  <si>
    <t>14,132</t>
  </si>
  <si>
    <t>14.132  T.FIAT SEDICI KOŃ.1.9 JTD DPF 05-</t>
  </si>
  <si>
    <t>148-173</t>
  </si>
  <si>
    <t>71746815</t>
  </si>
  <si>
    <t>14,133</t>
  </si>
  <si>
    <t>14.133  R.FIAT SEDICI 1.6 VVT 16V 06-</t>
  </si>
  <si>
    <t>700-089</t>
  </si>
  <si>
    <t>71742085</t>
  </si>
  <si>
    <t>14,134</t>
  </si>
  <si>
    <t xml:space="preserve">14.134  R.FIAT SEDICI 1.6 VVT 16V 06-  </t>
  </si>
  <si>
    <t>700-095</t>
  </si>
  <si>
    <t>71742086</t>
  </si>
  <si>
    <t>14,135</t>
  </si>
  <si>
    <t>14.135  T.FIAT SEDICI ŚR. 1.6 VVT 16V 06-</t>
  </si>
  <si>
    <t>283-991</t>
  </si>
  <si>
    <t>71747381</t>
  </si>
  <si>
    <t>14,136</t>
  </si>
  <si>
    <t>14.136  T.FIAT SEDICI KOŃ. 1.6 VVT 16V 06-</t>
  </si>
  <si>
    <t>148-171</t>
  </si>
  <si>
    <t>71743881</t>
  </si>
  <si>
    <t>14,137</t>
  </si>
  <si>
    <t>14.137  R.NAP.STILO 1.2-16V HB 01-03</t>
  </si>
  <si>
    <t>090-537</t>
  </si>
  <si>
    <t>14,138</t>
  </si>
  <si>
    <t>14.138  T.DUKATO KOŃ.3.D 11-</t>
  </si>
  <si>
    <t>1356538080</t>
  </si>
  <si>
    <t>14,139</t>
  </si>
  <si>
    <t>14.139  R.DUKATO 3.D 11-</t>
  </si>
  <si>
    <t>1367600080</t>
  </si>
  <si>
    <t>14,140</t>
  </si>
  <si>
    <t>14.140  R.GRANDE PUNTO 1.4  07-10</t>
  </si>
  <si>
    <t>950-047</t>
  </si>
  <si>
    <t>51782326</t>
  </si>
  <si>
    <t>14,141</t>
  </si>
  <si>
    <t>14.141  R.DUKATO 3 2.8 JTD 02-06</t>
  </si>
  <si>
    <t>1705-PY</t>
  </si>
  <si>
    <t>14,142</t>
  </si>
  <si>
    <t>14.142  T.DOBLO KOŃ.1.3 MJTD 16V 10-</t>
  </si>
  <si>
    <t>51810709</t>
  </si>
  <si>
    <t>14,143</t>
  </si>
  <si>
    <t>14.143  T.DOBLO KOŃ.1.6 D Multijet 10-</t>
  </si>
  <si>
    <t>51834047</t>
  </si>
  <si>
    <t>14,144</t>
  </si>
  <si>
    <t>14.144  T.DUKATO 4 3. JTD Multijet 06-11</t>
  </si>
  <si>
    <t>2253</t>
  </si>
  <si>
    <t>1730-LX  1366028080</t>
  </si>
  <si>
    <t>14,145</t>
  </si>
  <si>
    <t>14.145  TŁUMIK  UNO 1,0i.e.45HP 89-94</t>
  </si>
  <si>
    <t>283-263</t>
  </si>
  <si>
    <t>7662235</t>
  </si>
  <si>
    <t>14,146</t>
  </si>
  <si>
    <t xml:space="preserve">14.146  R.DOBLO Van Small Van1.9JTD 01-13 </t>
  </si>
  <si>
    <t>835-003</t>
  </si>
  <si>
    <t>55197807</t>
  </si>
  <si>
    <t>14,147</t>
  </si>
  <si>
    <t>14.147  T.SCUDO KOŃ.VAN 2.0 JTD-16V 99-06</t>
  </si>
  <si>
    <t>135-567</t>
  </si>
  <si>
    <t>1847</t>
  </si>
  <si>
    <t>9456188380  1730L9</t>
  </si>
  <si>
    <t>14,148</t>
  </si>
  <si>
    <t>14.148  RK.IVECO DAILY 2.3D 02-</t>
  </si>
  <si>
    <t>500329487 504033946</t>
  </si>
  <si>
    <t>14,149</t>
  </si>
  <si>
    <t>14.149  T.KOŃ. FIAT DOBLO 1.4i 2010-</t>
  </si>
  <si>
    <t>51857913</t>
  </si>
  <si>
    <t>14,150</t>
  </si>
  <si>
    <t>14.150  R.PANDA II 1.2 4x4  04-</t>
  </si>
  <si>
    <t>51800944</t>
  </si>
  <si>
    <t>14,154</t>
  </si>
  <si>
    <t>14.154  RURA KOL. UNO 1,1 60HP 89-92</t>
  </si>
  <si>
    <t>789-223</t>
  </si>
  <si>
    <t>7 662 281</t>
  </si>
  <si>
    <t>14,155</t>
  </si>
  <si>
    <t>14.155  RURA WYD. UNO 1,1 60HP 89-92</t>
  </si>
  <si>
    <t>839-223</t>
  </si>
  <si>
    <t>14,173</t>
  </si>
  <si>
    <t>14.173  RURA KOL. UNO 1,3D 83-89</t>
  </si>
  <si>
    <t>784-967</t>
  </si>
  <si>
    <t>09022/09066</t>
  </si>
  <si>
    <t>5 985 718</t>
  </si>
  <si>
    <t>14,188</t>
  </si>
  <si>
    <t>14.188  TŁUMIK  SIENA ŚR.1,4i/1,6i  96-</t>
  </si>
  <si>
    <t>281-803</t>
  </si>
  <si>
    <t>46446733  46477074</t>
  </si>
  <si>
    <t>14,189</t>
  </si>
  <si>
    <t>14.189  TŁUMIK  SIENA KOŃ.1,4i/1,6i 96-</t>
  </si>
  <si>
    <t>279-331</t>
  </si>
  <si>
    <t>46 463 216</t>
  </si>
  <si>
    <t>14,190</t>
  </si>
  <si>
    <t>14.190  KAT.PUNTO 1,1/LANCIA Y 1,1</t>
  </si>
  <si>
    <t>14,191</t>
  </si>
  <si>
    <t>14.191  TŁUMIK   PUNTO 14.191+14.7=14.19</t>
  </si>
  <si>
    <t>7 751 667</t>
  </si>
  <si>
    <t>14,192</t>
  </si>
  <si>
    <t>14.192  RURA KOL.BRAVA/O 1,9TD 96-01</t>
  </si>
  <si>
    <t>823-877</t>
  </si>
  <si>
    <t>46 447 082</t>
  </si>
  <si>
    <t>14,193</t>
  </si>
  <si>
    <t>14.193  TŁUMIK  BRAVA/O UKŁ.3 1,2-16V 98-</t>
  </si>
  <si>
    <t>292-305</t>
  </si>
  <si>
    <t>46 536 632</t>
  </si>
  <si>
    <t>14,194</t>
  </si>
  <si>
    <t>14.194  TŁUMIK  UNO 0,9 99-</t>
  </si>
  <si>
    <t>46766109  7704984</t>
  </si>
  <si>
    <t>14,195</t>
  </si>
  <si>
    <t>14.195  RURA KOL. SIENA 1,4</t>
  </si>
  <si>
    <t>46744661</t>
  </si>
  <si>
    <t>14,196</t>
  </si>
  <si>
    <t>14.196  RURA KOL.SIENA 1,6-16V 04/96-</t>
  </si>
  <si>
    <t>827-357</t>
  </si>
  <si>
    <t>10474</t>
  </si>
  <si>
    <t>46417372</t>
  </si>
  <si>
    <t>14,197</t>
  </si>
  <si>
    <t>14.197  RURA WYD. PALIO 1,2 06/01-03</t>
  </si>
  <si>
    <t>945-381</t>
  </si>
  <si>
    <t>46 821 055</t>
  </si>
  <si>
    <t>14,198</t>
  </si>
  <si>
    <t>14.198  TŁUMIK PALIO ŚR.1,2i 97-</t>
  </si>
  <si>
    <t>284-357</t>
  </si>
  <si>
    <t>46 455 926</t>
  </si>
  <si>
    <t>14,199</t>
  </si>
  <si>
    <t>14.199  TŁUMIK  Palio koń.</t>
  </si>
  <si>
    <t>148-223</t>
  </si>
  <si>
    <t>46455928   60797415</t>
  </si>
  <si>
    <t>14,200</t>
  </si>
  <si>
    <t>14.200  RURA ŁĄCZĄCA PALIO 1,2 z zł.elast.</t>
  </si>
  <si>
    <t>14,201</t>
  </si>
  <si>
    <t>14.201  KAT. BRAVA/O 1,9TD 96-01</t>
  </si>
  <si>
    <t>099-068</t>
  </si>
  <si>
    <t>46475401</t>
  </si>
  <si>
    <t>14,202</t>
  </si>
  <si>
    <t>14.202  RURA KOL.BRAVA/O 1,6-16V 95-98</t>
  </si>
  <si>
    <t>827-227</t>
  </si>
  <si>
    <t>14,203</t>
  </si>
  <si>
    <t>14.203  TŁUMIK  ALBEA ŚR.1,2</t>
  </si>
  <si>
    <t>14,204</t>
  </si>
  <si>
    <t>14.204  RURA KOL.BRAVA/O 1,8-16V 95-01</t>
  </si>
  <si>
    <t>823-873</t>
  </si>
  <si>
    <t>46 420 431</t>
  </si>
  <si>
    <t>14,212</t>
  </si>
  <si>
    <t>14.212  TŁUMIK   PUNTO II ŚR. 1,9 DS  99-</t>
  </si>
  <si>
    <t>148-005</t>
  </si>
  <si>
    <t>46756797</t>
  </si>
  <si>
    <t>14,213</t>
  </si>
  <si>
    <t>14.213  RURA KOL.SEICENTO 0,9 05/98-</t>
  </si>
  <si>
    <t>713-251</t>
  </si>
  <si>
    <t>46521906</t>
  </si>
  <si>
    <t>14,214</t>
  </si>
  <si>
    <t>14.214  KAT. SEICENTO 0,9 98-</t>
  </si>
  <si>
    <t>14,215</t>
  </si>
  <si>
    <t>14.215  TŁUMIK  PUNTO II ŚR.1,2i 99-</t>
  </si>
  <si>
    <t>286-325</t>
  </si>
  <si>
    <t>46 757 979</t>
  </si>
  <si>
    <t>14,216</t>
  </si>
  <si>
    <t>14.216  RURA WYD. PUNTO II 1,2-8V 99-</t>
  </si>
  <si>
    <t>956-101  900-027</t>
  </si>
  <si>
    <t>46798416  51762580</t>
  </si>
  <si>
    <t>14,225</t>
  </si>
  <si>
    <t>14.225  RURA KOL. BRAVA/O 1,4-12V 95-98</t>
  </si>
  <si>
    <t>827-225</t>
  </si>
  <si>
    <t>46 430 639</t>
  </si>
  <si>
    <t>14,235</t>
  </si>
  <si>
    <t xml:space="preserve">14.235  TŁUMIK  PALIO II ŚR.1,2 16V </t>
  </si>
  <si>
    <t>14,273</t>
  </si>
  <si>
    <t>14.273  RURA KOL. PALIO 1,2-8V 97-01</t>
  </si>
  <si>
    <t>827-273</t>
  </si>
  <si>
    <t>46476149   46558213</t>
  </si>
  <si>
    <t>14,287</t>
  </si>
  <si>
    <t>14.287  RURA KOL.PUNTO 1,2 60 10/95-00</t>
  </si>
  <si>
    <t>836-287  836-285</t>
  </si>
  <si>
    <t>46408407 46471570  46459687 46471572  46460100</t>
  </si>
  <si>
    <t>14,301</t>
  </si>
  <si>
    <t>14.301  RURA WYD. DOBLO I CZ.+zł.elast.</t>
  </si>
  <si>
    <t>975-381 częśćI</t>
  </si>
  <si>
    <t>46 835 317</t>
  </si>
  <si>
    <t>14,302</t>
  </si>
  <si>
    <t>14.302  RURA WYD. DOBLO 1,2 00- Bez złącz</t>
  </si>
  <si>
    <t>975-381 częśćII</t>
  </si>
  <si>
    <t>14,303</t>
  </si>
  <si>
    <t xml:space="preserve">14.303  RURA WYD. DOBLO 1,2 00-05 </t>
  </si>
  <si>
    <t>975-381</t>
  </si>
  <si>
    <t>07195 + 07568</t>
  </si>
  <si>
    <t>46835317</t>
  </si>
  <si>
    <t>14,304</t>
  </si>
  <si>
    <t xml:space="preserve">14.304  TŁUMIK  DOBLO 1,2 KOŃ. 09/00 </t>
  </si>
  <si>
    <t>148-339</t>
  </si>
  <si>
    <t>46 844 552</t>
  </si>
  <si>
    <t>14,305</t>
  </si>
  <si>
    <t>14.305  RURA WYD. DOBLO 1,9JTD  00-05</t>
  </si>
  <si>
    <t>889-005</t>
  </si>
  <si>
    <t>51 762 989</t>
  </si>
  <si>
    <t>14,309</t>
  </si>
  <si>
    <t>14.309  RURA PRZEDNIA. DOBLO 1,9D 09/00-05</t>
  </si>
  <si>
    <t>835-343</t>
  </si>
  <si>
    <t>46 831 904</t>
  </si>
  <si>
    <t>14,310</t>
  </si>
  <si>
    <t>14.310  RURA WYD. DOBLO 1,9D 09/00-05</t>
  </si>
  <si>
    <t>889-713</t>
  </si>
  <si>
    <t>14,311</t>
  </si>
  <si>
    <t xml:space="preserve">14.311  TŁUMIK   DOBLO KOŃ.1,9D 09/00 </t>
  </si>
  <si>
    <t>148-343</t>
  </si>
  <si>
    <t>51 723 622</t>
  </si>
  <si>
    <t>14,312</t>
  </si>
  <si>
    <t>14.312  TŁUMIK  DOBLO KOŃ.1,9JTD 00-05</t>
  </si>
  <si>
    <t>148-351</t>
  </si>
  <si>
    <t>46 826 932</t>
  </si>
  <si>
    <t>14,320</t>
  </si>
  <si>
    <t>14.320  RURA WYD..STILO 1,2i-16V 01-11/03</t>
  </si>
  <si>
    <t>945-379</t>
  </si>
  <si>
    <t>46 805 959</t>
  </si>
  <si>
    <t>14,321</t>
  </si>
  <si>
    <t>14.321  TŁUMIK  STILO KOŃ.1,2-16V 01-03</t>
  </si>
  <si>
    <t>148-341</t>
  </si>
  <si>
    <t>46 805 965</t>
  </si>
  <si>
    <t>14,400</t>
  </si>
  <si>
    <t>14.400  RURA KOL. UNO 1,0 45HP 85-92</t>
  </si>
  <si>
    <t>935-007</t>
  </si>
  <si>
    <t>7 559 600</t>
  </si>
  <si>
    <t>14,418</t>
  </si>
  <si>
    <t>14.418  RURA KOL. PUNTO 1,2 85-16V 97-99</t>
  </si>
  <si>
    <t>753-829</t>
  </si>
  <si>
    <t>46 479 683</t>
  </si>
  <si>
    <t>14,467</t>
  </si>
  <si>
    <t>284-467</t>
  </si>
  <si>
    <t>5923549</t>
  </si>
  <si>
    <t>14,581</t>
  </si>
  <si>
    <t>14.581  TŁUMIK  SEICENTO 1,1 SPORTING</t>
  </si>
  <si>
    <t>287-149</t>
  </si>
  <si>
    <t>22085/22086</t>
  </si>
  <si>
    <t>46521913  46559846</t>
  </si>
  <si>
    <t>14,602</t>
  </si>
  <si>
    <t>14.602  RURA ŁĄCZĄCA PANDA II 1,1 03-</t>
  </si>
  <si>
    <t>952-141</t>
  </si>
  <si>
    <t>46 817 651</t>
  </si>
  <si>
    <t>14,603</t>
  </si>
  <si>
    <t>14.603  TŁUMIK  PANDA II KOŃ.1,1 03-</t>
  </si>
  <si>
    <t>148-193</t>
  </si>
  <si>
    <t>46817652</t>
  </si>
  <si>
    <t>14,753</t>
  </si>
  <si>
    <t>14.753  RURA KOL.SEICENTO 1,1 SPORT.98-</t>
  </si>
  <si>
    <t>753-835</t>
  </si>
  <si>
    <t>46521911</t>
  </si>
  <si>
    <t>14,771</t>
  </si>
  <si>
    <t>14.771  TŁUMIK  Punto II Koń.1,2i-8V 99-</t>
  </si>
  <si>
    <t>148-309</t>
  </si>
  <si>
    <t>23939  21398</t>
  </si>
  <si>
    <t>46757980  46757981</t>
  </si>
  <si>
    <t>14,805</t>
  </si>
  <si>
    <t>14.805  TŁUMIK  PUNTO zm.na 14.017</t>
  </si>
  <si>
    <t>14,900</t>
  </si>
  <si>
    <t>14.900  KAT. PUNTO II  1.9</t>
  </si>
  <si>
    <t>099-145</t>
  </si>
  <si>
    <t>46756796 , 46774573</t>
  </si>
  <si>
    <t>15,001</t>
  </si>
  <si>
    <t>15.001  KAT. AUDI A3 1,6 00-03</t>
  </si>
  <si>
    <t>099-815 (a)</t>
  </si>
  <si>
    <t>1J0254502QX</t>
  </si>
  <si>
    <t>15,002</t>
  </si>
  <si>
    <t>15.002  TŁUMIK  AUDI ŚR. 80/90 ;87-98</t>
  </si>
  <si>
    <t>283-015</t>
  </si>
  <si>
    <t>13003/70004</t>
  </si>
  <si>
    <t>893 253 409 B</t>
  </si>
  <si>
    <t>15,003</t>
  </si>
  <si>
    <t>15.003  TŁUMIK  AUDI 80 KOŃ.86-91</t>
  </si>
  <si>
    <t>105-017</t>
  </si>
  <si>
    <t>13379  70005</t>
  </si>
  <si>
    <t>893 253 609 B</t>
  </si>
  <si>
    <t>15,004</t>
  </si>
  <si>
    <t>15.004  TŁUMIK  ŚR. AUDI 80 1.6;2.0;1.9TD</t>
  </si>
  <si>
    <t>105-159</t>
  </si>
  <si>
    <t>8A0253409AB</t>
  </si>
  <si>
    <t>15,005</t>
  </si>
  <si>
    <t>15.005  TŁUMIK AUDI A3 KOŃC. 1.9TDi,SEAT,VW</t>
  </si>
  <si>
    <t>279-111</t>
  </si>
  <si>
    <t>1J6 253 609 L</t>
  </si>
  <si>
    <t>15,006</t>
  </si>
  <si>
    <t>15.006  TŁUMIK   AUDI 80 ŚR.73-86</t>
  </si>
  <si>
    <t>278-891</t>
  </si>
  <si>
    <t>321 253 209 E</t>
  </si>
  <si>
    <t>15,009</t>
  </si>
  <si>
    <t>15.009  TŁUMIK  AUDI A3 1,8-20V 96-03</t>
  </si>
  <si>
    <t>105-111</t>
  </si>
  <si>
    <t>1J0 253 209 B</t>
  </si>
  <si>
    <t>15,010</t>
  </si>
  <si>
    <t>15.010  KAT. AUDI A4  1,6 00-04 SE,VARIANT</t>
  </si>
  <si>
    <t>099-602</t>
  </si>
  <si>
    <t>8E0131089HX</t>
  </si>
  <si>
    <t>15,011</t>
  </si>
  <si>
    <t>15.011  TŁUMIK ZAST. AUDI A4 2,0 00-04</t>
  </si>
  <si>
    <t>15,012</t>
  </si>
  <si>
    <t>15.012  KAT.AUDI A3 1,8-20V 96-03</t>
  </si>
  <si>
    <t>099-827 (a)  099-450 (b)</t>
  </si>
  <si>
    <t>1J1253058NX  1J1253058HX</t>
  </si>
  <si>
    <t>15,013</t>
  </si>
  <si>
    <t xml:space="preserve">15.013  KAT. AUDI A3 1,9D 00- </t>
  </si>
  <si>
    <t>099-998</t>
  </si>
  <si>
    <t>1J0253058GX  1J0254505PX  1J0253058NX</t>
  </si>
  <si>
    <t>15,014</t>
  </si>
  <si>
    <t>15.014  TŁUMIK  ZAST.AUDI,SEAT,VW,SKODA 97-06</t>
  </si>
  <si>
    <t>1JD253058GX  1J0254505PX</t>
  </si>
  <si>
    <t>15,015</t>
  </si>
  <si>
    <t>15.015  KAT.AUDI A4 1,6 94-97</t>
  </si>
  <si>
    <t>099-056 + 753-307</t>
  </si>
  <si>
    <t>8D0131089X</t>
  </si>
  <si>
    <t>15,016</t>
  </si>
  <si>
    <t>15.016  TŁUMIK  ZAST.AUDI A4 1,6 94-99</t>
  </si>
  <si>
    <t>099-056</t>
  </si>
  <si>
    <t>15,017</t>
  </si>
  <si>
    <t>15.017  KAT.AUDI A4 1,9D 99-01</t>
  </si>
  <si>
    <t>099-959</t>
  </si>
  <si>
    <t>3B0131089 AX / 3B0121089 BX</t>
  </si>
  <si>
    <t>15,018</t>
  </si>
  <si>
    <t>15.018  KAT.AUDI A4 1,9D 96-00</t>
  </si>
  <si>
    <t>099-958</t>
  </si>
  <si>
    <t>3B0 131 089 X</t>
  </si>
  <si>
    <t>15,019</t>
  </si>
  <si>
    <t>15.019  RURA KOL. AUDI 80,VW PASSAT 82-88</t>
  </si>
  <si>
    <t>832-931</t>
  </si>
  <si>
    <t>811 253 101 N</t>
  </si>
  <si>
    <t>15,020</t>
  </si>
  <si>
    <t>15.020  KAT AUDI A4 SED.1,8-20V 94-98</t>
  </si>
  <si>
    <t>099-050</t>
  </si>
  <si>
    <t>8D0131089AX</t>
  </si>
  <si>
    <t>15,021</t>
  </si>
  <si>
    <t>15.021  TŁUMIK AUDI A4 SED.1,8-20V 94-98</t>
  </si>
  <si>
    <t>8D0 131 089 AX / 3B0 253 057 BX</t>
  </si>
  <si>
    <t>15,022</t>
  </si>
  <si>
    <t>15.022  TŁUMIK AUDI A3 KOŃ.1,8 T 96-03</t>
  </si>
  <si>
    <t>279-353</t>
  </si>
  <si>
    <t>1J6253609CB</t>
  </si>
  <si>
    <t>15,023</t>
  </si>
  <si>
    <t>15.023  TŁUMIK  AUDI A3 KOŃ.1,8-20V 96-03</t>
  </si>
  <si>
    <t>279-107</t>
  </si>
  <si>
    <t>240603 / 250548</t>
  </si>
  <si>
    <t>1J6 253 609 AR</t>
  </si>
  <si>
    <t>15,024</t>
  </si>
  <si>
    <t>15.024  RURA NAPRAWCZA AUDI A3 1,6 96-03</t>
  </si>
  <si>
    <t xml:space="preserve">099-833   099-815 </t>
  </si>
  <si>
    <t>1J1253058TX  1J0253058KX   1J1253058DX</t>
  </si>
  <si>
    <t>15,025</t>
  </si>
  <si>
    <t>15.025  RURA WYD.AUDI A3 1,9 TDi 96-00</t>
  </si>
  <si>
    <t>753-277</t>
  </si>
  <si>
    <t>1J0253201A</t>
  </si>
  <si>
    <t>15,026</t>
  </si>
  <si>
    <t>15.026  RURA ŁĄCZ.AUDI A4 SED.AVANT 1,9 TDi 96-01</t>
  </si>
  <si>
    <t>801-155</t>
  </si>
  <si>
    <t>140310 / 142743</t>
  </si>
  <si>
    <t>8D0253301AD</t>
  </si>
  <si>
    <t>15,027</t>
  </si>
  <si>
    <t>15.027  KAT.KPL.Z TŁUMIKIEM AUDI A2 1,4-16V 00-02</t>
  </si>
  <si>
    <t>099-767</t>
  </si>
  <si>
    <t>8Z0253057X</t>
  </si>
  <si>
    <t>15,028</t>
  </si>
  <si>
    <t>15.028  TŁUMIK PIER.ZA KAT. AUDI A2 1,4-16V 00-02 bak paliwa 34 l.</t>
  </si>
  <si>
    <t>15,029</t>
  </si>
  <si>
    <t>15.029  RURA NAPR.AUDI A2 1,4-16V 00-02</t>
  </si>
  <si>
    <t>15,030</t>
  </si>
  <si>
    <t>15.030  KAT.AUDI A4 1,9TDi  01-04</t>
  </si>
  <si>
    <t>099-765</t>
  </si>
  <si>
    <t>8E0254200DX</t>
  </si>
  <si>
    <t>15,031</t>
  </si>
  <si>
    <t>15.031  KAT.AUDI A3 1,9TDi 96-00</t>
  </si>
  <si>
    <t>099-971</t>
  </si>
  <si>
    <t>1J0253058HX</t>
  </si>
  <si>
    <t>15,032</t>
  </si>
  <si>
    <t>15.032  KAT.BEZ TŁUMIKA AUDI A2 1,4-16V 00-02</t>
  </si>
  <si>
    <t>15,033</t>
  </si>
  <si>
    <t>15.033  TŁUMIK AUDI A3 ŚR.1,8T 96-03</t>
  </si>
  <si>
    <t>105-497</t>
  </si>
  <si>
    <t>1J0253209P</t>
  </si>
  <si>
    <t>15,034</t>
  </si>
  <si>
    <t>15.034  KAT.AUDI,SEAT,SKODA,VW 1.9,2.0</t>
  </si>
  <si>
    <t>090-011</t>
  </si>
  <si>
    <t>1K0254504BX</t>
  </si>
  <si>
    <t>15,035</t>
  </si>
  <si>
    <t>15.035  TŁUMIK ZAST. AUDI A3 1,6 00-03</t>
  </si>
  <si>
    <t>15,036</t>
  </si>
  <si>
    <t>15.036  KAT.AUDI 80 1.6i,1.8i,2.0i 86-96</t>
  </si>
  <si>
    <t>099-031</t>
  </si>
  <si>
    <t>893 131 702 P /8A0121702MX</t>
  </si>
  <si>
    <t>15,037</t>
  </si>
  <si>
    <t>15.037  TŁUMIK ZAST.AUDI A4 1,9 TDi 96-08</t>
  </si>
  <si>
    <t>3B0131089AX</t>
  </si>
  <si>
    <t>15,038</t>
  </si>
  <si>
    <t>15.038  TŁUMIK ZAST.AUDI A3 1,9TDi 96-00</t>
  </si>
  <si>
    <t>15,039</t>
  </si>
  <si>
    <t>15.039  TŁUMIK  AUDI 80 KOŃ.1,6/2,0 91-96</t>
  </si>
  <si>
    <t>283-017</t>
  </si>
  <si>
    <t>8A0253609BD  8A0253609M  8A0253609AS</t>
  </si>
  <si>
    <t>15,040</t>
  </si>
  <si>
    <t>15.040  TŁUMIK AUDI A4 ŚR.1,6 94-01</t>
  </si>
  <si>
    <t>105-165</t>
  </si>
  <si>
    <t>8D0253409AC</t>
  </si>
  <si>
    <t>15,041</t>
  </si>
  <si>
    <t>15.041  TŁUMIK  AUDI A4 KOŃ.1,6 94-01</t>
  </si>
  <si>
    <t>282-175</t>
  </si>
  <si>
    <t>8D0253609AA</t>
  </si>
  <si>
    <t>15,043</t>
  </si>
  <si>
    <t>15.043  TŁUMIK AUDI A4 2,0 ŚR. 00-08 SD,AVANT</t>
  </si>
  <si>
    <t>282-375</t>
  </si>
  <si>
    <t>8E0253409CN 8E0253409AR 8E0253409BH</t>
  </si>
  <si>
    <t>15,044</t>
  </si>
  <si>
    <t>15.044  TŁUMIK AUDI A4 KOŃ.2,0 SD.AVANT 00-08</t>
  </si>
  <si>
    <t>105-229</t>
  </si>
  <si>
    <t>8E0253609AT  8E0253609FT</t>
  </si>
  <si>
    <t>15,045</t>
  </si>
  <si>
    <t xml:space="preserve">15.045  RURA WYD.AUDI A4 2,0 SED.00-03 </t>
  </si>
  <si>
    <t>850-231</t>
  </si>
  <si>
    <t>8E0253301CJ  8E0253301AQ 8E0253301AC</t>
  </si>
  <si>
    <t>15,046</t>
  </si>
  <si>
    <t>15.046  RURA KOL.AUDI 80 1,6 87-94</t>
  </si>
  <si>
    <t>786-997</t>
  </si>
  <si>
    <t>893253101AB</t>
  </si>
  <si>
    <t>15,047</t>
  </si>
  <si>
    <t>15.047  RURA KOL.AUDI A6 2.0i 94-96</t>
  </si>
  <si>
    <t>802-425</t>
  </si>
  <si>
    <t>21536-63</t>
  </si>
  <si>
    <t>4A0253101N  4A0253101E</t>
  </si>
  <si>
    <t>15,048</t>
  </si>
  <si>
    <t>15.048  RURA KOL.AUDI 80 1.6 93-95</t>
  </si>
  <si>
    <t>741-059</t>
  </si>
  <si>
    <t>8A0253101C</t>
  </si>
  <si>
    <t>15,049</t>
  </si>
  <si>
    <t>15.049  TŁUMIK AUDI 80 PRZED.1.6 86-91</t>
  </si>
  <si>
    <t>105-059</t>
  </si>
  <si>
    <t>893253209AL  8A0253209S\t8A0253209A  893253209S</t>
  </si>
  <si>
    <t>15,050</t>
  </si>
  <si>
    <t>15.050  RURA KOL.AUDI 80 2.0 91-96</t>
  </si>
  <si>
    <t>786-999</t>
  </si>
  <si>
    <t>8A0253101E</t>
  </si>
  <si>
    <t>15,051</t>
  </si>
  <si>
    <t>15.051  TŁUMIK  AUDI A3 KOŃ.1,8 T 96-03  owal.</t>
  </si>
  <si>
    <t>15,052</t>
  </si>
  <si>
    <t>15.052  TŁUMIK AUDI A3 KOŃ.1,8-20V 96-03  owal.</t>
  </si>
  <si>
    <t>15,053</t>
  </si>
  <si>
    <t>15.053  TŁUMIK ZAST.AUDI A3 1,8-20V 96-03</t>
  </si>
  <si>
    <t>15,054</t>
  </si>
  <si>
    <t>15.054  RURA NAPR.AUDI A3 1,9TDi 96-00</t>
  </si>
  <si>
    <t>15,055</t>
  </si>
  <si>
    <t>15.055  TŁUMIK AUDI A4 ŚR. 1.9 TDI 00-04</t>
  </si>
  <si>
    <t>282-363</t>
  </si>
  <si>
    <t>8E0253409BN</t>
  </si>
  <si>
    <t>15,056</t>
  </si>
  <si>
    <t>15.056  RURA W.AUDI A6 1.8-20V TURBO 95-01</t>
  </si>
  <si>
    <t>820-167</t>
  </si>
  <si>
    <t>3B0253301H  8D0253301CB  8D0253301Q  8D0253301CH</t>
  </si>
  <si>
    <t>15,057</t>
  </si>
  <si>
    <t>15.057  T.ZAST.AUDI A3 1.6i BSF 5/03-6/08</t>
  </si>
  <si>
    <t>090-037</t>
  </si>
  <si>
    <t>1K0254500</t>
  </si>
  <si>
    <t>15,058</t>
  </si>
  <si>
    <t xml:space="preserve">15.058  R.NAP.AUDI A3 1.6i BSF 5/03-6/08 </t>
  </si>
  <si>
    <t>15,059</t>
  </si>
  <si>
    <t xml:space="preserve">15.059  T.AUDI A2 KOŃ. HB 1.4-16V 00-05 </t>
  </si>
  <si>
    <t>105-223</t>
  </si>
  <si>
    <t>8Z0253609C</t>
  </si>
  <si>
    <t>15,062</t>
  </si>
  <si>
    <t xml:space="preserve">15.062  T.AUDI P. A4/B5 1.6 8V 94-05 </t>
  </si>
  <si>
    <t>233-073</t>
  </si>
  <si>
    <t>8D0253209C</t>
  </si>
  <si>
    <t>15,063</t>
  </si>
  <si>
    <t>15.063  R.NAP.TŁUMIKA P.AUDI A4/B5 1.6 8V 94-05</t>
  </si>
  <si>
    <t>823-899</t>
  </si>
  <si>
    <t>15,064</t>
  </si>
  <si>
    <t>15.064  T.AUDI AVANT ŚR. A6 II 3.0i 01-05</t>
  </si>
  <si>
    <t>4B3253409A</t>
  </si>
  <si>
    <t>15,065</t>
  </si>
  <si>
    <t>15.065  T.AUDI AVANT KOŃ.PRAWY A6 3.0i 01-05</t>
  </si>
  <si>
    <t>4B0253609CN  4B3253609G</t>
  </si>
  <si>
    <t>15,071</t>
  </si>
  <si>
    <t>15.071  RURA WYD.AUDI 80 78-82</t>
  </si>
  <si>
    <t>427-913</t>
  </si>
  <si>
    <t>811 253 133</t>
  </si>
  <si>
    <t>15,072</t>
  </si>
  <si>
    <t>15.072  RURA WYD.AUDI 80  84-87</t>
  </si>
  <si>
    <t>435-913</t>
  </si>
  <si>
    <t>811 253 133 G</t>
  </si>
  <si>
    <t>15,073</t>
  </si>
  <si>
    <t>15.073  T.AUDI A4 KOŃ. 1.8 20V TURBO 94-01</t>
  </si>
  <si>
    <t>8D0253409T</t>
  </si>
  <si>
    <t>15,307</t>
  </si>
  <si>
    <t>15.307  RURA KOL.AUDI A4 99-01</t>
  </si>
  <si>
    <t>753-307</t>
  </si>
  <si>
    <t>8D0 131 089 AX</t>
  </si>
  <si>
    <t>15,308</t>
  </si>
  <si>
    <t>15.308  TŁUMIK AUDI TT KOŃ.1,8T  98-06</t>
  </si>
  <si>
    <t>8N0.253.609E</t>
  </si>
  <si>
    <t>15,900</t>
  </si>
  <si>
    <t>15.900  KAT.AUDI,SEAT,VW 1.9</t>
  </si>
  <si>
    <t>1J0253058NX</t>
  </si>
  <si>
    <t>15,901</t>
  </si>
  <si>
    <t>15.901  KAT.AUDI A4,A6,VW 1.8i</t>
  </si>
  <si>
    <t>099-059</t>
  </si>
  <si>
    <t>4B0254200AX ,4B0254200JX</t>
  </si>
  <si>
    <t>15,902</t>
  </si>
  <si>
    <t>15.902  KAT.AUDI,SEAT SKODA,VW 1.8i,2.3i</t>
  </si>
  <si>
    <t>1J0131089FX,1J2253208LX</t>
  </si>
  <si>
    <t>15,903</t>
  </si>
  <si>
    <t>15.903  KAT.AUDI A3, VW 1.2i 06-</t>
  </si>
  <si>
    <t>6H0254400PX</t>
  </si>
  <si>
    <t>15,904</t>
  </si>
  <si>
    <t>15.904  KAT.AUDI A3, VW 1.6i 05-</t>
  </si>
  <si>
    <t>090-146</t>
  </si>
  <si>
    <t>1K0254401BX,1K0254401DX</t>
  </si>
  <si>
    <t>15,905</t>
  </si>
  <si>
    <t xml:space="preserve">15.905  KAT.AUDI A3, VW,SEAT 1.6i 04- </t>
  </si>
  <si>
    <t>1K0254500BX</t>
  </si>
  <si>
    <t>15,906</t>
  </si>
  <si>
    <t>15.906  KAT.AUDI A3 2.0i 6/03-</t>
  </si>
  <si>
    <t>1K0254502X</t>
  </si>
  <si>
    <t>15,907</t>
  </si>
  <si>
    <t>15.907  KAT.AUDI A4 ,SKODA ,VW 1.9</t>
  </si>
  <si>
    <t>3B0131089 BX,3B0254200CX</t>
  </si>
  <si>
    <t>15,909</t>
  </si>
  <si>
    <t>15.909  KAT.AUDI A6 2.4 ,SKODA,VW 2.8 10/00-5/05</t>
  </si>
  <si>
    <t>4B0253012LX ,4B0254550NX, 4B0253012MX</t>
  </si>
  <si>
    <t>15,910</t>
  </si>
  <si>
    <t>15.910  KAT.AUDI A4/A6 2.5  99-</t>
  </si>
  <si>
    <t>4B0131702FX</t>
  </si>
  <si>
    <t>15,911</t>
  </si>
  <si>
    <t>15.911  KAT.AUDI A6 2.4i ASM 01-04</t>
  </si>
  <si>
    <t>4B0253011LX 4B0254501FX 4B0253011MX4B0253012LX 4B</t>
  </si>
  <si>
    <t>16,001</t>
  </si>
  <si>
    <t xml:space="preserve">16.001  TŁUMIK  INCA KOŃ.1,4i;1.6i;1.9D </t>
  </si>
  <si>
    <t>278-573</t>
  </si>
  <si>
    <t>6K9.253.609</t>
  </si>
  <si>
    <t>16,002</t>
  </si>
  <si>
    <t>16.002  TŁUMIK  CORDOBA KOŃ.1,6i 96-98</t>
  </si>
  <si>
    <t>281-373</t>
  </si>
  <si>
    <t>13003  70004</t>
  </si>
  <si>
    <t>6K5.253.609AH</t>
  </si>
  <si>
    <t>16,003</t>
  </si>
  <si>
    <t>16.003  TŁUMIK  TOLEDO 1,6 ŚR.91-93</t>
  </si>
  <si>
    <t>279-603</t>
  </si>
  <si>
    <t>133379  70005</t>
  </si>
  <si>
    <t>1L0.253.409B</t>
  </si>
  <si>
    <t>16,004</t>
  </si>
  <si>
    <t>16.004  TŁUMIK  TOLEDO ŚR.1,6i 91-96</t>
  </si>
  <si>
    <t>279-491</t>
  </si>
  <si>
    <t>1L0.253.409C</t>
  </si>
  <si>
    <t>16,005</t>
  </si>
  <si>
    <t>16.005  TŁUMIK   TOLEDO ŚR.1,8i 91-96</t>
  </si>
  <si>
    <t>279-695</t>
  </si>
  <si>
    <t>1L0.253.409D</t>
  </si>
  <si>
    <t>16,006</t>
  </si>
  <si>
    <t>16.006  TŁUMIK  TOLEDO KOŃ.1,6i 91-96</t>
  </si>
  <si>
    <t>279-407</t>
  </si>
  <si>
    <t>16988  70521</t>
  </si>
  <si>
    <t>1L0.253.609C</t>
  </si>
  <si>
    <t>16,007</t>
  </si>
  <si>
    <t>16.007  TŁUMIK  TOLEDO KOŃ.1,8i 91-96</t>
  </si>
  <si>
    <t>281-699</t>
  </si>
  <si>
    <t>16992  70525</t>
  </si>
  <si>
    <t>1L0.253.609D</t>
  </si>
  <si>
    <t>16,008</t>
  </si>
  <si>
    <t xml:space="preserve">16.008  RURA KOL.TOLEDO 1,9D 96-97 </t>
  </si>
  <si>
    <t>737-257</t>
  </si>
  <si>
    <t>21533/21553</t>
  </si>
  <si>
    <t>1H0.253.091R</t>
  </si>
  <si>
    <t>16,009</t>
  </si>
  <si>
    <t>16.009  TŁUMIK  CORDOBA ŚR.1,4i 93-</t>
  </si>
  <si>
    <t>227-461</t>
  </si>
  <si>
    <t>19100  70504</t>
  </si>
  <si>
    <t>6K6.253.409</t>
  </si>
  <si>
    <t>16,010</t>
  </si>
  <si>
    <t>16.010  TŁUMIK  CORDOBA ŚR.93-97</t>
  </si>
  <si>
    <t>227-463</t>
  </si>
  <si>
    <t>19103  70508</t>
  </si>
  <si>
    <t>6K6.253.409A</t>
  </si>
  <si>
    <t>16,011</t>
  </si>
  <si>
    <t>16.011  TŁUMIK  CORDOBA KOŃ.1,4i 94-95</t>
  </si>
  <si>
    <t>282-465</t>
  </si>
  <si>
    <t>6K5.253.609B</t>
  </si>
  <si>
    <t>16,012</t>
  </si>
  <si>
    <t>16.012  TŁUMIK  CORDOBA KOŃ.1,6i 93-96</t>
  </si>
  <si>
    <t>282-463</t>
  </si>
  <si>
    <t>70511  19633</t>
  </si>
  <si>
    <t>16,013</t>
  </si>
  <si>
    <t>16.013  TŁUMIK  CORDOBA KOŃ.1,0i 96-</t>
  </si>
  <si>
    <t>282-471</t>
  </si>
  <si>
    <t>21926  72308</t>
  </si>
  <si>
    <t>6K5.253.609AE</t>
  </si>
  <si>
    <t>16,014</t>
  </si>
  <si>
    <t>16.014  TŁUMIK  IBIZA ŚR. 85-92</t>
  </si>
  <si>
    <t>278-021</t>
  </si>
  <si>
    <t>13267  70516</t>
  </si>
  <si>
    <t>SE.021.115.201.C</t>
  </si>
  <si>
    <t>16,016</t>
  </si>
  <si>
    <t>16.016  TŁUMIK IBIZA ŚR.1,7D 86-93</t>
  </si>
  <si>
    <t>227-027</t>
  </si>
  <si>
    <t>SE.021.115.201.E</t>
  </si>
  <si>
    <t>16,018</t>
  </si>
  <si>
    <t>16.018  TŁUMIK   IBIZA 1,3 KOŃ.93-96</t>
  </si>
  <si>
    <t>278-461</t>
  </si>
  <si>
    <t>70505  19101</t>
  </si>
  <si>
    <t>6K6.253.609</t>
  </si>
  <si>
    <t>16,020</t>
  </si>
  <si>
    <t>278-061</t>
  </si>
  <si>
    <t>15167/70502</t>
  </si>
  <si>
    <t>SE.021.115.201.G</t>
  </si>
  <si>
    <t>16,021</t>
  </si>
  <si>
    <t>16.021  TŁUMIK  MALAGA ŚR.1,7D 86-89</t>
  </si>
  <si>
    <t>227-005</t>
  </si>
  <si>
    <t>16,022</t>
  </si>
  <si>
    <t>16.022  TŁUMIK  SEAT IBIZA KOŃ.1,0i</t>
  </si>
  <si>
    <t>279-117</t>
  </si>
  <si>
    <t>21980  72309</t>
  </si>
  <si>
    <t>6K6.253.609T</t>
  </si>
  <si>
    <t>16,023</t>
  </si>
  <si>
    <t>16.023  TŁUMIK  IBIZA 1,0-1,4i 99-</t>
  </si>
  <si>
    <t>278-101</t>
  </si>
  <si>
    <t>6K6.253.609AB</t>
  </si>
  <si>
    <t>16,025</t>
  </si>
  <si>
    <t>16.025  TŁUMIK  TOLEDO 1,6i-16V 98- KOŃ.</t>
  </si>
  <si>
    <t>281-227</t>
  </si>
  <si>
    <t>22557   21793</t>
  </si>
  <si>
    <t>1J5.253.609S</t>
  </si>
  <si>
    <t>16,026</t>
  </si>
  <si>
    <t>16.026  TŁUMIK   SEAT INCA KOŃ.1,7SDi 96-00</t>
  </si>
  <si>
    <t>227-105</t>
  </si>
  <si>
    <t>6K9.253.609B</t>
  </si>
  <si>
    <t>16,028</t>
  </si>
  <si>
    <t>16.028  TŁUMIK  CORDOBA 1,9SDi 96-99</t>
  </si>
  <si>
    <t>282-643  283-513</t>
  </si>
  <si>
    <t>6K5253609L  6K5253609AC</t>
  </si>
  <si>
    <t>16,029</t>
  </si>
  <si>
    <t>16.029  RURA KOL. IBIZA 1,7D 86-93</t>
  </si>
  <si>
    <t>786-027</t>
  </si>
  <si>
    <t>SE.021.115.103.D</t>
  </si>
  <si>
    <t>16,030</t>
  </si>
  <si>
    <t>16.030  TŁUMIK TOLEDO KOŃ.1,8i T-20V 98-05</t>
  </si>
  <si>
    <t>281-531</t>
  </si>
  <si>
    <t>1J5.253.609H</t>
  </si>
  <si>
    <t>16,031</t>
  </si>
  <si>
    <t>16.031  TŁUMIK TOLEDO KOŃ.1,9TDi 99-02</t>
  </si>
  <si>
    <t>282-985  282-131</t>
  </si>
  <si>
    <t>1J5.253.609AJ</t>
  </si>
  <si>
    <t>16,033</t>
  </si>
  <si>
    <t>16.033  TŁUMIK  SEAT INCA ŚR.1,6i 97-00</t>
  </si>
  <si>
    <t>281-233</t>
  </si>
  <si>
    <t>6K9.253.409F</t>
  </si>
  <si>
    <t>16,034</t>
  </si>
  <si>
    <t>16.034  TŁUMIK  SEAT INCA 1,7 SDi ŚR.96-00</t>
  </si>
  <si>
    <t>279-119</t>
  </si>
  <si>
    <t>6K9.253.409B</t>
  </si>
  <si>
    <t>16,035</t>
  </si>
  <si>
    <t>16.035  KAT.CORDOBA 1,4i SED.02-05</t>
  </si>
  <si>
    <t>099-807</t>
  </si>
  <si>
    <t>6Q0.254.500AX</t>
  </si>
  <si>
    <t>16,036</t>
  </si>
  <si>
    <t>16.036  TŁUMIK ZAST.CORDOBA 1,4i SED.02-05</t>
  </si>
  <si>
    <t>6Q0.253.058CX</t>
  </si>
  <si>
    <t>16,037</t>
  </si>
  <si>
    <t xml:space="preserve">16.037  TŁUMIK IBIZA ŚR.HB 1,9 SDi  02-  </t>
  </si>
  <si>
    <t>220-107</t>
  </si>
  <si>
    <t>71333  71335</t>
  </si>
  <si>
    <t>6Q0.253.209Q /6Q0253209D /6Q0253 209 AP</t>
  </si>
  <si>
    <t>16,038</t>
  </si>
  <si>
    <t>16.038  KAT. AROSA 1,0i 99-04</t>
  </si>
  <si>
    <t>099-546</t>
  </si>
  <si>
    <t>6N0.253.058PX</t>
  </si>
  <si>
    <t>16,040</t>
  </si>
  <si>
    <t xml:space="preserve">16.040  TŁUMIK ZAST. AROSA 1,0i 99-04 </t>
  </si>
  <si>
    <t>16,041</t>
  </si>
  <si>
    <t>16.041  KAT. TOLEDO 1,9 SDi 01-03</t>
  </si>
  <si>
    <t>099-970</t>
  </si>
  <si>
    <t>20372 / 20549</t>
  </si>
  <si>
    <t>1J1.253.058CW</t>
  </si>
  <si>
    <t>16,042</t>
  </si>
  <si>
    <t>16.042  TŁUMIK ZAST.TOLEDO 1,9 SDi 01-03</t>
  </si>
  <si>
    <t>16,043</t>
  </si>
  <si>
    <t>099-987</t>
  </si>
  <si>
    <t>1J0.131.089BX,J0253023X</t>
  </si>
  <si>
    <t>16,044</t>
  </si>
  <si>
    <t>16.044  TŁUMIK ZAST. SEAT,SKODA,VW 97-</t>
  </si>
  <si>
    <t>1J0.131.089BX</t>
  </si>
  <si>
    <t>16,045</t>
  </si>
  <si>
    <t>16.045  KAT.CORDOBA 1,0 99-02</t>
  </si>
  <si>
    <t>099-552</t>
  </si>
  <si>
    <t>6K0.253.058NX</t>
  </si>
  <si>
    <t>16,046</t>
  </si>
  <si>
    <t>16.046   STRUM.CORDOBA 1,0 99-02</t>
  </si>
  <si>
    <t>16,047</t>
  </si>
  <si>
    <t>16.047  KAT.CORDOBA 1,4 99-02</t>
  </si>
  <si>
    <t>099-283</t>
  </si>
  <si>
    <t>6K0.253.058RX</t>
  </si>
  <si>
    <t>16,048</t>
  </si>
  <si>
    <t>16.048  TŁUMIK ZAST.CORDOBA 1,4 99-02</t>
  </si>
  <si>
    <t>16,049</t>
  </si>
  <si>
    <t>16.049  KAT.CORDOBA 1,2 02-03</t>
  </si>
  <si>
    <t>090-055</t>
  </si>
  <si>
    <t>03D253052X</t>
  </si>
  <si>
    <t>16,050</t>
  </si>
  <si>
    <t>16.050  KAT.CORDOBA 1,4 95-02</t>
  </si>
  <si>
    <t>099-168</t>
  </si>
  <si>
    <t>6N0.131.701GX</t>
  </si>
  <si>
    <t>16,051</t>
  </si>
  <si>
    <t>16.051  TŁUMIK ZAST.CORDOBA 1,4 95-96</t>
  </si>
  <si>
    <t>6N0.131.701HX</t>
  </si>
  <si>
    <t>16,052</t>
  </si>
  <si>
    <t>16.052  KAT.CORDOBA 1,0 96-99</t>
  </si>
  <si>
    <t>099-834</t>
  </si>
  <si>
    <t>02756 / 20196</t>
  </si>
  <si>
    <t>6K0.253.058HX</t>
  </si>
  <si>
    <t>16,053</t>
  </si>
  <si>
    <t>16.053  TŁUMIK  IBIZA KOŃ.1,0-1,9TDi 95-02</t>
  </si>
  <si>
    <t>278-853</t>
  </si>
  <si>
    <t>21924  72307</t>
  </si>
  <si>
    <t>6K6.253.609AD</t>
  </si>
  <si>
    <t>16,054</t>
  </si>
  <si>
    <t>16.054  TŁUMIK ZAST.CORDOBA 1,0 96-99</t>
  </si>
  <si>
    <t>16,055</t>
  </si>
  <si>
    <t>16.055  KAT.AROSA 1,4i-16V 98-05</t>
  </si>
  <si>
    <t>099-112</t>
  </si>
  <si>
    <t>6N0253058HX</t>
  </si>
  <si>
    <t>16,056</t>
  </si>
  <si>
    <t>16.056  TŁUMIK ZAST.AROSA 1,4i-16V 98-05</t>
  </si>
  <si>
    <t>16,057</t>
  </si>
  <si>
    <t>16.057  TŁUMIK IBIZA KOŃ.1,4TDi 02-07</t>
  </si>
  <si>
    <t>233-333</t>
  </si>
  <si>
    <t>6Q6.253.609T</t>
  </si>
  <si>
    <t>16,058</t>
  </si>
  <si>
    <t>16.058  TŁUMIK CORDOBA KOŃ.1,4 TDi 02-05 SD</t>
  </si>
  <si>
    <t>278-033</t>
  </si>
  <si>
    <t>6Q9.253.609AE</t>
  </si>
  <si>
    <t>16,059</t>
  </si>
  <si>
    <t>16.059  KAT.CORDOBA 1,4 00-05</t>
  </si>
  <si>
    <t>099-812</t>
  </si>
  <si>
    <t>6K0 253 060GX</t>
  </si>
  <si>
    <t>16,060</t>
  </si>
  <si>
    <t>16.060  STRUM.CORDOBA 1,4 00-05</t>
  </si>
  <si>
    <t>6K0 253 0G0GX</t>
  </si>
  <si>
    <t>16,061</t>
  </si>
  <si>
    <t>16.061  KAT.CORDOBA 1,4 99-02</t>
  </si>
  <si>
    <t>099-284</t>
  </si>
  <si>
    <t>6K0.253.058QX</t>
  </si>
  <si>
    <t>16,062</t>
  </si>
  <si>
    <t>16.062  TŁUMIK ZAST.CORDOBA 1,4i-16V SED.99-03</t>
  </si>
  <si>
    <t>6K0.253.058OX</t>
  </si>
  <si>
    <t>16,063</t>
  </si>
  <si>
    <t>16.063  KAT.TOLEDO 1,6 93-95</t>
  </si>
  <si>
    <t>099-915</t>
  </si>
  <si>
    <t>1H0.131.701JX</t>
  </si>
  <si>
    <t>16,064</t>
  </si>
  <si>
    <t>16.064  STRUM.TOLEDO 1,6 93-95</t>
  </si>
  <si>
    <t>1H0131701J  1H0131701JX</t>
  </si>
  <si>
    <t>16,065</t>
  </si>
  <si>
    <t>16.065  KAT.TOLEDO 1,8 91-94</t>
  </si>
  <si>
    <t>099-890</t>
  </si>
  <si>
    <t>165.131.701EX</t>
  </si>
  <si>
    <t>16,066</t>
  </si>
  <si>
    <t>16.066  TŁUMIK ZAST.TOLEDO 1,8 91-94</t>
  </si>
  <si>
    <t>16,067</t>
  </si>
  <si>
    <t>16.067  KAT.CORDOBA 1,6 96-</t>
  </si>
  <si>
    <t>099-923</t>
  </si>
  <si>
    <t>6K0.131.701SX</t>
  </si>
  <si>
    <t>16,068</t>
  </si>
  <si>
    <t>16.068  TŁUMIK ZAST.CORDOBA 1,6 93-99</t>
  </si>
  <si>
    <t>6KD.131.701SX</t>
  </si>
  <si>
    <t>16,069</t>
  </si>
  <si>
    <t>16.069  KAT.AROSA 1,7D 97-03</t>
  </si>
  <si>
    <t>099-110</t>
  </si>
  <si>
    <t>6N0253208GX</t>
  </si>
  <si>
    <t>16,070</t>
  </si>
  <si>
    <t>16.070  TŁUMIK ZAST.AROSA 1,7D 97-03</t>
  </si>
  <si>
    <t>16,071</t>
  </si>
  <si>
    <t>16.071  KAT.CORDOBA 1,9D 97-99</t>
  </si>
  <si>
    <t>099-977</t>
  </si>
  <si>
    <t>1H0.253.058CX</t>
  </si>
  <si>
    <t>16,072</t>
  </si>
  <si>
    <t>16.072  TŁUMIK ZAST.CORDOBA 1,9D 97-99</t>
  </si>
  <si>
    <t>16,073</t>
  </si>
  <si>
    <t>16.073  RURA KOL. SEAT,VW 95-00</t>
  </si>
  <si>
    <t>753-517</t>
  </si>
  <si>
    <t>7M0253091AP</t>
  </si>
  <si>
    <t>16,074</t>
  </si>
  <si>
    <t>16.074  RURA KOL. CORDOBA 1,2i-16V 02-05</t>
  </si>
  <si>
    <t>823-635</t>
  </si>
  <si>
    <t>6Q0.253.091</t>
  </si>
  <si>
    <t>16,075</t>
  </si>
  <si>
    <t>16.075  RURA KOL.IBIZA 1,2i-12V  01-02</t>
  </si>
  <si>
    <t>823-633</t>
  </si>
  <si>
    <t>6Q0.253.091F</t>
  </si>
  <si>
    <t>16,076</t>
  </si>
  <si>
    <t>16.076  KAT.TOLEDO 1,6 01-04</t>
  </si>
  <si>
    <t>099-547</t>
  </si>
  <si>
    <t>1J0.254.400CX</t>
  </si>
  <si>
    <t>16,077</t>
  </si>
  <si>
    <t>16.077  TŁUMIK ZAST. TOLEDO 1,6 01-04</t>
  </si>
  <si>
    <t>20511</t>
  </si>
  <si>
    <t>16,078</t>
  </si>
  <si>
    <t>16.078  TŁUMIK  IBIZA 1,9 TDi HB 01-02</t>
  </si>
  <si>
    <t>278-107</t>
  </si>
  <si>
    <t>6Q6.253.609AF</t>
  </si>
  <si>
    <t>16,079</t>
  </si>
  <si>
    <t>16.079  KAT.IBIZA 1.2i 01/02-</t>
  </si>
  <si>
    <t>090-088</t>
  </si>
  <si>
    <t>03E253020GX</t>
  </si>
  <si>
    <t>16,080</t>
  </si>
  <si>
    <t>16.080  TŁUMIK  IBIZA KOŃ.1,6i 99-02</t>
  </si>
  <si>
    <t>278-887</t>
  </si>
  <si>
    <t>6K6.253.609R</t>
  </si>
  <si>
    <t>16,081</t>
  </si>
  <si>
    <t>16.081  TŁUMIK  ŚR.POLO,CORDOBA 1.9 TDi</t>
  </si>
  <si>
    <t>227-469</t>
  </si>
  <si>
    <t>6K6.253.409F</t>
  </si>
  <si>
    <t>16,082</t>
  </si>
  <si>
    <t>16.082  TŁUMIK AROSA ŚR.HB.1,0i 97-99</t>
  </si>
  <si>
    <t>233-603</t>
  </si>
  <si>
    <t>230785 / 210725</t>
  </si>
  <si>
    <t>6X0.253.209D</t>
  </si>
  <si>
    <t>16,083</t>
  </si>
  <si>
    <t>16.083  TŁUMIK AROSA KOŃ.HB.1,0i 97-99</t>
  </si>
  <si>
    <t>233-607</t>
  </si>
  <si>
    <t>6X0.253.609A</t>
  </si>
  <si>
    <t>16,084</t>
  </si>
  <si>
    <t>16.084  RURA KOL.CORDOBA 1,9 TDi  96-97</t>
  </si>
  <si>
    <t>737-263</t>
  </si>
  <si>
    <t>1H0.253.091AC</t>
  </si>
  <si>
    <t>16,085</t>
  </si>
  <si>
    <t>16.085  TŁUMIK TOLEDO KOŃ.1,8 T -20V  01-05</t>
  </si>
  <si>
    <t>282-131</t>
  </si>
  <si>
    <t>23477  21477</t>
  </si>
  <si>
    <t>1J5.253.609Q</t>
  </si>
  <si>
    <t>16,086</t>
  </si>
  <si>
    <t>16.086  RURA KOL.SEAT LEON 1,4i-16V 99-02</t>
  </si>
  <si>
    <t>753-153</t>
  </si>
  <si>
    <t>301379 / 301866</t>
  </si>
  <si>
    <t>1J0.253.091CC</t>
  </si>
  <si>
    <t>16,087</t>
  </si>
  <si>
    <t>16.087  TŁUMIK IBIZA ŚR.1,2i-12V 05-09</t>
  </si>
  <si>
    <t>281-483  280-417</t>
  </si>
  <si>
    <t>6Q0253091AA</t>
  </si>
  <si>
    <t>16,088</t>
  </si>
  <si>
    <t>16.088  RURA WYD.CORDOBA SED.1,4TDi 02-05</t>
  </si>
  <si>
    <t>801-181</t>
  </si>
  <si>
    <t>6Q0253201  6Q0253201E  6Q0253201A  6Q0253201F</t>
  </si>
  <si>
    <t>16,089</t>
  </si>
  <si>
    <t>16.089  RURA WYD.IBIZA 1,2i-12V 05-09</t>
  </si>
  <si>
    <t>801-483  751-421</t>
  </si>
  <si>
    <t>6Q0.253.091AA</t>
  </si>
  <si>
    <t>16,090</t>
  </si>
  <si>
    <t>16.090  TŁUMIK CORDOBA KOŃ.1,9 TDi 03-05 SD</t>
  </si>
  <si>
    <t>278-531</t>
  </si>
  <si>
    <t>6Q9.253.609AK</t>
  </si>
  <si>
    <t>16,091</t>
  </si>
  <si>
    <t>16.091  RURA KOL.SEAT LEON 1,6i-16V  00-02</t>
  </si>
  <si>
    <t>753-109</t>
  </si>
  <si>
    <t>1J0.254.301S</t>
  </si>
  <si>
    <t>16,092</t>
  </si>
  <si>
    <t>16.092  KAT.SEAT CORDOBA,IBIZA,1.9 D. 93-96</t>
  </si>
  <si>
    <t>099-424</t>
  </si>
  <si>
    <t>6K0131701LX</t>
  </si>
  <si>
    <t>16,093</t>
  </si>
  <si>
    <t>16.093  TŁUMIK  TOLEDO 1,8i 91-92</t>
  </si>
  <si>
    <t>227-093   099-901</t>
  </si>
  <si>
    <t>16990/70523</t>
  </si>
  <si>
    <t>1L0.253.212</t>
  </si>
  <si>
    <t>16,094</t>
  </si>
  <si>
    <t>16.094  KAT.SEAT CORDOBA,VW 1.9 96-01</t>
  </si>
  <si>
    <t>099-968</t>
  </si>
  <si>
    <t>6K0.253.058EX,6K0.253.060DX</t>
  </si>
  <si>
    <t>16,095</t>
  </si>
  <si>
    <t>16.095  KAT.SEAT CORDOBA,VW 1.9 96-01</t>
  </si>
  <si>
    <t>099-982</t>
  </si>
  <si>
    <t>6K0253060AX,6K0253060HX</t>
  </si>
  <si>
    <t>16,096</t>
  </si>
  <si>
    <t>16.096  KAT.SEAT CORDOBA,VW ,SKODA,1.9 96-01</t>
  </si>
  <si>
    <t>099-746</t>
  </si>
  <si>
    <t>6Q0253058DX, 6Q0254500CX</t>
  </si>
  <si>
    <t>16,097</t>
  </si>
  <si>
    <t>16.097  TŁUMIK ZAST.Cordoba 1.9 SDi  SD 95-96</t>
  </si>
  <si>
    <t>099-919</t>
  </si>
  <si>
    <t>1040393 / 6K0131701E</t>
  </si>
  <si>
    <t>16,098</t>
  </si>
  <si>
    <t>16.098  TŁUMIK BIZA KOŃ.1.4i 99-02</t>
  </si>
  <si>
    <t>278-103</t>
  </si>
  <si>
    <t>6K6253609AC</t>
  </si>
  <si>
    <t>16,099</t>
  </si>
  <si>
    <t>16.099  RURA NAPR.AROSA 1,4i-16V 98-05</t>
  </si>
  <si>
    <t>16,100</t>
  </si>
  <si>
    <t>16.100  KAT.CORDOBA 1,9SDi  02-05</t>
  </si>
  <si>
    <t>099-847</t>
  </si>
  <si>
    <t>6Q0.254.500MX</t>
  </si>
  <si>
    <t>16,101</t>
  </si>
  <si>
    <t>16.101  KAT.CORDOBA,IBIZA,TOLEDO,GOLF III,POLO 1.9</t>
  </si>
  <si>
    <t>16,102</t>
  </si>
  <si>
    <t>16.102  TŁUMIK TOLEDO KOŃ.1,8i T-20V 98-05 Owal</t>
  </si>
  <si>
    <t>281-531  281-967</t>
  </si>
  <si>
    <t>16,103</t>
  </si>
  <si>
    <t>16.103  TŁUMIK TOLEDO KOŃ.1,8 T -20V  01-05 Owal</t>
  </si>
  <si>
    <t>282-131 282-985  281-999</t>
  </si>
  <si>
    <t>23477  21477  22977</t>
  </si>
  <si>
    <t>16,104</t>
  </si>
  <si>
    <t>16.104  TŁUMIK AROSA ŚR.1,4 TDi 99-04</t>
  </si>
  <si>
    <t>227-471</t>
  </si>
  <si>
    <t>6X0.253.209G   6X0.253.209C</t>
  </si>
  <si>
    <t>16,105</t>
  </si>
  <si>
    <t xml:space="preserve">16.105  TŁUMIK AROSA KOŃ.1,4 TDi 99-04 </t>
  </si>
  <si>
    <t>227-473</t>
  </si>
  <si>
    <t>6X0.253.609C</t>
  </si>
  <si>
    <t>16,106</t>
  </si>
  <si>
    <t>16.106  TŁUMIK IBIZA KOŃ.1,2i-12V 05-09</t>
  </si>
  <si>
    <t xml:space="preserve">227-019  </t>
  </si>
  <si>
    <t>6Q6253609BQ  6Q6253609AR</t>
  </si>
  <si>
    <t>16,107</t>
  </si>
  <si>
    <t>16.107  RURA KOL.SEAT,VW 1.9TD 91-94</t>
  </si>
  <si>
    <t>737-259</t>
  </si>
  <si>
    <t>1H0253087AC  1H0253087B</t>
  </si>
  <si>
    <t>16,108</t>
  </si>
  <si>
    <t>16.108  RURA KOL.CORDOBA 1,9 TD 94-01</t>
  </si>
  <si>
    <t>737-261</t>
  </si>
  <si>
    <t>1H0253087H</t>
  </si>
  <si>
    <t>16,109</t>
  </si>
  <si>
    <t>16.109  RURA KOL.LEON 1.6i-16V 02-06</t>
  </si>
  <si>
    <t>753-111</t>
  </si>
  <si>
    <t>1J0254300T  1J0254300P</t>
  </si>
  <si>
    <t>16,110</t>
  </si>
  <si>
    <t>16.110  TŁUMIK ZAST.CORDOBA 1.6i SED.  95-99</t>
  </si>
  <si>
    <t>099-922</t>
  </si>
  <si>
    <t>6K0253085BX  1L0253085J  6K0253085BX</t>
  </si>
  <si>
    <t>16,111</t>
  </si>
  <si>
    <t>16.111  RURA KOL.IBIZA 1,2 85-92</t>
  </si>
  <si>
    <t>786-021</t>
  </si>
  <si>
    <t>SE.021.115.103.B</t>
  </si>
  <si>
    <t>16,112</t>
  </si>
  <si>
    <t>16.112  RURA NAPR.CORDOBA 1.6i SED.  95-99</t>
  </si>
  <si>
    <t>16,113</t>
  </si>
  <si>
    <t>16.113  RURA NAPR.AROSA 1,7D 97-03</t>
  </si>
  <si>
    <t>16,114</t>
  </si>
  <si>
    <t>16.114  TŁUMIK SEAT CORDOBA KOŃ.1.2 02-06</t>
  </si>
  <si>
    <t>220-005</t>
  </si>
  <si>
    <t>6Q9253609AM</t>
  </si>
  <si>
    <t>16,115</t>
  </si>
  <si>
    <t>16.115  TŁUMIK SEAT ALTEA MPV KOŃ.1.9 TDi 04-</t>
  </si>
  <si>
    <t>227-039</t>
  </si>
  <si>
    <t>5P0253181BASP22</t>
  </si>
  <si>
    <t>16,117</t>
  </si>
  <si>
    <t>16.117  T.SEAT ALTEA ŚR.1.6MPV 03/04-</t>
  </si>
  <si>
    <t>1K0253209AE</t>
  </si>
  <si>
    <t>16,118</t>
  </si>
  <si>
    <t>16.118  R.NAP.SEAT MII 1.0i 10/11-</t>
  </si>
  <si>
    <t>1S0253053X</t>
  </si>
  <si>
    <t>16,119</t>
  </si>
  <si>
    <t xml:space="preserve">16.119  T.SEAT ALTEA MPV KOŃ.1.4-16V 06- </t>
  </si>
  <si>
    <t>227-043</t>
  </si>
  <si>
    <t>5P0253609P</t>
  </si>
  <si>
    <t>16,120</t>
  </si>
  <si>
    <t>16.120  T.SEAT ALTEA XL KOŃ.1.6-16V 06-13</t>
  </si>
  <si>
    <t>227-031</t>
  </si>
  <si>
    <t>5P5253609J</t>
  </si>
  <si>
    <t>16,177</t>
  </si>
  <si>
    <t>16.177  RURA KOL.TOLEDO 1,6i 95-95</t>
  </si>
  <si>
    <t>753-177</t>
  </si>
  <si>
    <t>1H0.253.087E</t>
  </si>
  <si>
    <t>16,409</t>
  </si>
  <si>
    <t>16.409  TŁUMIK  TOLEDO ŚR.1,6i 96-99</t>
  </si>
  <si>
    <t>279-605</t>
  </si>
  <si>
    <t>1L0.253.409AD</t>
  </si>
  <si>
    <t>16,617</t>
  </si>
  <si>
    <t>16.617  TŁUMIK  CORDOBA ŚR.1,6i 97-</t>
  </si>
  <si>
    <t>227-617</t>
  </si>
  <si>
    <t>6K6.253.409D</t>
  </si>
  <si>
    <t>16,900</t>
  </si>
  <si>
    <t>16.900  KAT.SEAT,SKODA,VW  01-05</t>
  </si>
  <si>
    <t>099-826</t>
  </si>
  <si>
    <t>6Q0254500HX</t>
  </si>
  <si>
    <t>16,901</t>
  </si>
  <si>
    <t>16.901  KAT.SEAT CORDOBA,VW ,SKODA,1.2-12V 01-05</t>
  </si>
  <si>
    <t>0EE253020LX ,03D131701E</t>
  </si>
  <si>
    <t>16,902</t>
  </si>
  <si>
    <t>16.902  KAT.SEAT CORDOBA,VW ,SKODA,1.4  04-</t>
  </si>
  <si>
    <t>090-035</t>
  </si>
  <si>
    <t>6Q0254501BX,6Q254501HX</t>
  </si>
  <si>
    <t>16,903</t>
  </si>
  <si>
    <t>16.903  KAT.SEAT,VW ,SKODA, 1.6i  04-</t>
  </si>
  <si>
    <t>1K0254401EX,1K0254400BX</t>
  </si>
  <si>
    <t>16,904</t>
  </si>
  <si>
    <t>16.904  KAT.SEAT,VW 2.0i  00-10</t>
  </si>
  <si>
    <t>099-595</t>
  </si>
  <si>
    <t>7M3131701QX</t>
  </si>
  <si>
    <t>17,001</t>
  </si>
  <si>
    <t>17.001  RURA KOL.TRANSIT 80S 2,5D 96-00</t>
  </si>
  <si>
    <t>851-131</t>
  </si>
  <si>
    <t>1013038</t>
  </si>
  <si>
    <t>17,002</t>
  </si>
  <si>
    <t>17.002  RURA WYD. FIESTA 1,3i-8V 02-03</t>
  </si>
  <si>
    <t>953-171</t>
  </si>
  <si>
    <t>1207509</t>
  </si>
  <si>
    <t>17,003</t>
  </si>
  <si>
    <t>17.003  RURA WYD. TRANSIT 80 2,5D 91-94</t>
  </si>
  <si>
    <t>683-387</t>
  </si>
  <si>
    <t>6646720</t>
  </si>
  <si>
    <t>17,006</t>
  </si>
  <si>
    <t>17.006  RURA KOL.TRANSIT  2,5D 91-94</t>
  </si>
  <si>
    <t>873-387</t>
  </si>
  <si>
    <t>17,007</t>
  </si>
  <si>
    <t>17.007  KAT.FIESTA 1,3i 8V  02-08</t>
  </si>
  <si>
    <t>099-346</t>
  </si>
  <si>
    <t>1197936 / 1211234</t>
  </si>
  <si>
    <t>17,008</t>
  </si>
  <si>
    <t>17.008  RURA KOL. MONDEO 2.0 Di 10/00-02/04</t>
  </si>
  <si>
    <t>703-115</t>
  </si>
  <si>
    <t>1197920</t>
  </si>
  <si>
    <t>17,009</t>
  </si>
  <si>
    <t>17.009  TŁUMIK  MONDEO ŚR.2,0 Di 00-03</t>
  </si>
  <si>
    <t>285-061</t>
  </si>
  <si>
    <t>1152738</t>
  </si>
  <si>
    <t>17,010</t>
  </si>
  <si>
    <t>17.010  TŁUMIK MONDEO ŚR.2.0-2.2  01-07</t>
  </si>
  <si>
    <t>285-057</t>
  </si>
  <si>
    <t>1445997</t>
  </si>
  <si>
    <t>17,011</t>
  </si>
  <si>
    <t>17.011  TŁUMIK  ESCORT KOŃ.1,4 86-90</t>
  </si>
  <si>
    <t>154-871</t>
  </si>
  <si>
    <t>02644/70171</t>
  </si>
  <si>
    <t>5020039</t>
  </si>
  <si>
    <t>17,012</t>
  </si>
  <si>
    <t>291-661</t>
  </si>
  <si>
    <t>09443/70179/70179</t>
  </si>
  <si>
    <t>1632588</t>
  </si>
  <si>
    <t>17,013</t>
  </si>
  <si>
    <t>17.013  TŁUMIK  ESCORT KOŃ.1,1 83-88</t>
  </si>
  <si>
    <t>154-759</t>
  </si>
  <si>
    <t>5020035</t>
  </si>
  <si>
    <t>17,014</t>
  </si>
  <si>
    <t>17.014  TŁUMIK   ESCORT ŚR.1,1 83-83</t>
  </si>
  <si>
    <t>154-829</t>
  </si>
  <si>
    <t>17,015</t>
  </si>
  <si>
    <t>17.015  TŁUMIK   ESCORT ŚR.1,6i 08/90-08/92</t>
  </si>
  <si>
    <t>285-937</t>
  </si>
  <si>
    <t>16133/70197</t>
  </si>
  <si>
    <t>1019416</t>
  </si>
  <si>
    <t>17,016</t>
  </si>
  <si>
    <t>17.016  TŁUMIK   ESCORT KOŃ.1,6i  90-92</t>
  </si>
  <si>
    <t>154-937</t>
  </si>
  <si>
    <t>16134/70196</t>
  </si>
  <si>
    <t>1019415</t>
  </si>
  <si>
    <t>17,017</t>
  </si>
  <si>
    <t>17.017  TŁUMIK  SCORPIO I ŚR.2,4i 88-92</t>
  </si>
  <si>
    <t>278-017</t>
  </si>
  <si>
    <t>1015530</t>
  </si>
  <si>
    <t>17,018</t>
  </si>
  <si>
    <t>17.018  KAT. FIESTA 1,3i 00-02</t>
  </si>
  <si>
    <t>099-726  099-248</t>
  </si>
  <si>
    <t>1113277</t>
  </si>
  <si>
    <t>17,019</t>
  </si>
  <si>
    <t>17.019  KAT. FORD KA 1,3i 02-</t>
  </si>
  <si>
    <t>099-359</t>
  </si>
  <si>
    <t>1369224</t>
  </si>
  <si>
    <t>17,020</t>
  </si>
  <si>
    <t>17.020  RURA ŚR.MONDEO 2,0 Di TD KOM.00-04</t>
  </si>
  <si>
    <t>750-021</t>
  </si>
  <si>
    <t>1130825</t>
  </si>
  <si>
    <t>17,021</t>
  </si>
  <si>
    <t xml:space="preserve">17.021  TŁUMIK  FIESTA KOŃ.1,1i </t>
  </si>
  <si>
    <t>154-799</t>
  </si>
  <si>
    <t>14850/70141</t>
  </si>
  <si>
    <t>6587738</t>
  </si>
  <si>
    <t>17,022</t>
  </si>
  <si>
    <t>285-799</t>
  </si>
  <si>
    <t>6189447</t>
  </si>
  <si>
    <t>17,023</t>
  </si>
  <si>
    <t>17.023  TŁUMIK   ESCORT ŚR.1,4i 08/90-05/92</t>
  </si>
  <si>
    <t>285-055</t>
  </si>
  <si>
    <t>6559199</t>
  </si>
  <si>
    <t>17,025</t>
  </si>
  <si>
    <t>17.025  TŁUMIK   ESCORT ŚR.1,4i</t>
  </si>
  <si>
    <t>288-675</t>
  </si>
  <si>
    <t>13771/13782</t>
  </si>
  <si>
    <t>5019349</t>
  </si>
  <si>
    <t>17,026</t>
  </si>
  <si>
    <t>17.026  TŁUMIK   ESCORT KOŃ.1,4i</t>
  </si>
  <si>
    <t>154-801</t>
  </si>
  <si>
    <t>1634988</t>
  </si>
  <si>
    <t>17,027</t>
  </si>
  <si>
    <t>17.027  TŁUMIK  ESCORT 1,8D 90-98 KOŃ.HB</t>
  </si>
  <si>
    <t>154-983</t>
  </si>
  <si>
    <t>16143  70212</t>
  </si>
  <si>
    <t>1009257</t>
  </si>
  <si>
    <t>17,028</t>
  </si>
  <si>
    <t>17.028  TŁUMIK TRANSIT KOŃ.2,5TD 96-00</t>
  </si>
  <si>
    <t>296-295</t>
  </si>
  <si>
    <t>1026253</t>
  </si>
  <si>
    <t>17,029</t>
  </si>
  <si>
    <t>17.029  KAT.GALAXY 2.0-8V 2.3i-16V 11/98-03/00</t>
  </si>
  <si>
    <t>099-342</t>
  </si>
  <si>
    <t>1230650</t>
  </si>
  <si>
    <t>17,030</t>
  </si>
  <si>
    <t>17.030  TŁUMIK  ESCORT 1,8TD 93-01 SED.</t>
  </si>
  <si>
    <t>154-219</t>
  </si>
  <si>
    <t>7261626</t>
  </si>
  <si>
    <t>17,032</t>
  </si>
  <si>
    <t>285-807</t>
  </si>
  <si>
    <t>14853/70148</t>
  </si>
  <si>
    <t>1018846</t>
  </si>
  <si>
    <t>17,033</t>
  </si>
  <si>
    <t>17.033  KAT.FOCUS 1,6i-16V 98-04</t>
  </si>
  <si>
    <t>099-275 (a) i (b)</t>
  </si>
  <si>
    <t>1068782</t>
  </si>
  <si>
    <t>17,034</t>
  </si>
  <si>
    <t>17.034  TŁUMIK ZAST.FOCUS 1,6i-16V 98-04</t>
  </si>
  <si>
    <t>17,035</t>
  </si>
  <si>
    <t>17.035  TŁUMIK ZAST.GALAXY 2.0 8V, 2.3i 16V</t>
  </si>
  <si>
    <t>1076000 / 1230650</t>
  </si>
  <si>
    <t>17,036</t>
  </si>
  <si>
    <t>17.036  KAT.FOCUS 1,4  98-04</t>
  </si>
  <si>
    <t>099-063</t>
  </si>
  <si>
    <t>1321119</t>
  </si>
  <si>
    <t>17,037</t>
  </si>
  <si>
    <t>17.037  STRUM.FOCUS 1,4  98-04</t>
  </si>
  <si>
    <t>17,038</t>
  </si>
  <si>
    <t>17.038  TŁUMIK FIESTA KOŃ.1,4i-16V 96-00</t>
  </si>
  <si>
    <t>154-269</t>
  </si>
  <si>
    <t>1094580</t>
  </si>
  <si>
    <t>17,039</t>
  </si>
  <si>
    <t>17.039  KAT. FOCUS  X 2 (UKŁAD) 1,6 04-08</t>
  </si>
  <si>
    <t>1420339  1385726</t>
  </si>
  <si>
    <t>17,040</t>
  </si>
  <si>
    <t>17.040  TŁUMIK FORD GALAXY KOŃ.1,9 TDi 00-06</t>
  </si>
  <si>
    <t>154-317</t>
  </si>
  <si>
    <t>1232662</t>
  </si>
  <si>
    <t>17,041</t>
  </si>
  <si>
    <t>17.041  TŁUMIK FORD FUSION 1,4 TDCi 02-05</t>
  </si>
  <si>
    <t>154-161</t>
  </si>
  <si>
    <t>1316996</t>
  </si>
  <si>
    <t>17,042</t>
  </si>
  <si>
    <t>17.042  RURA KOL. FOCUS 1,6 TDCi HB 04-08</t>
  </si>
  <si>
    <t>739-605</t>
  </si>
  <si>
    <t>1223936</t>
  </si>
  <si>
    <t>17,043</t>
  </si>
  <si>
    <t>17.043  RURA WYD. FOCUS 1,6 TDCi  04-</t>
  </si>
  <si>
    <t>751-415</t>
  </si>
  <si>
    <t>1424374</t>
  </si>
  <si>
    <t>17,044</t>
  </si>
  <si>
    <t>17.044  TŁUMIK FIESTA ŚR.1,4i-16V 96-00</t>
  </si>
  <si>
    <t>286-241</t>
  </si>
  <si>
    <t>260797 / 260588</t>
  </si>
  <si>
    <t>1459362</t>
  </si>
  <si>
    <t>17,045</t>
  </si>
  <si>
    <t xml:space="preserve">17.045  RURA WYD.FOCUS 1,6  TDCi HB 04-08 </t>
  </si>
  <si>
    <t>751-389</t>
  </si>
  <si>
    <t>1424373</t>
  </si>
  <si>
    <t>17,046</t>
  </si>
  <si>
    <t>17.046  RURA WYD.FIESTA 1,25i-16V 02-05</t>
  </si>
  <si>
    <t>965-129</t>
  </si>
  <si>
    <t>1141303</t>
  </si>
  <si>
    <t>17,047</t>
  </si>
  <si>
    <t>17.047  RURA KOL.GALAXY 1,9 TDi 01-06</t>
  </si>
  <si>
    <t>753-327</t>
  </si>
  <si>
    <t>1111557</t>
  </si>
  <si>
    <t>17,048</t>
  </si>
  <si>
    <t>17.048  RURA WYD.FORD KA 1,3i 02-08</t>
  </si>
  <si>
    <t>878-897</t>
  </si>
  <si>
    <t>1457191</t>
  </si>
  <si>
    <t>17,049</t>
  </si>
  <si>
    <t>17.049  RURA KOL .ESCORT 1,4 86-90</t>
  </si>
  <si>
    <t>786-883</t>
  </si>
  <si>
    <t>1629226</t>
  </si>
  <si>
    <t>17,050</t>
  </si>
  <si>
    <t>17.050  KAT.MONDEO 1,6i -16V 93-96 HB SED.</t>
  </si>
  <si>
    <t>099-241</t>
  </si>
  <si>
    <t>1001378  7036957  7036958</t>
  </si>
  <si>
    <t>17,051</t>
  </si>
  <si>
    <t>17.051  KAT.FORD FOCUS 1.8 TDCi 05/01-05/04</t>
  </si>
  <si>
    <t>099-456</t>
  </si>
  <si>
    <t>1152099,1197735</t>
  </si>
  <si>
    <t>17,052</t>
  </si>
  <si>
    <t>17.052  KAT.FORD FOCUS 1.8 TDCi 98-04</t>
  </si>
  <si>
    <t>099-033</t>
  </si>
  <si>
    <t>1061922, 1061924 ,1137795</t>
  </si>
  <si>
    <t>17,053</t>
  </si>
  <si>
    <t>17.053  TŁUMIK TRANSIT CONNECT SWB koń1,8 TDdi 02-</t>
  </si>
  <si>
    <t>287-073</t>
  </si>
  <si>
    <t>4523729</t>
  </si>
  <si>
    <t>17,054</t>
  </si>
  <si>
    <t>17.054  TŁUMIK TRANSIT CONNECT LWB KOŃ1,8 TDdi 02-</t>
  </si>
  <si>
    <t>289-017</t>
  </si>
  <si>
    <t>4523730</t>
  </si>
  <si>
    <t>17,055</t>
  </si>
  <si>
    <t>17.055  KAT.  FOCUS, C MAX 1.8i,2.0i 03-05</t>
  </si>
  <si>
    <t>1503019,1423957,1671635,1429900</t>
  </si>
  <si>
    <t>17,056</t>
  </si>
  <si>
    <t xml:space="preserve">17.056  TŁUMIK ZAST.ESCORT 1,6i-16V HB CAB.92-94 </t>
  </si>
  <si>
    <t>099-249</t>
  </si>
  <si>
    <t>1042946</t>
  </si>
  <si>
    <t>17,057</t>
  </si>
  <si>
    <t>17.057  RURA WYD.GALAXY MPV 1,8TDCi 06-</t>
  </si>
  <si>
    <t>950-055</t>
  </si>
  <si>
    <t>1377428 / 1460214</t>
  </si>
  <si>
    <t>17,058</t>
  </si>
  <si>
    <t>17.058  RURA W.TRANSIT 2.2 TDCi 06-</t>
  </si>
  <si>
    <t>850-059</t>
  </si>
  <si>
    <t>1379656 1379657 1379658</t>
  </si>
  <si>
    <t>17,060</t>
  </si>
  <si>
    <t>17.060  RURA WYD.GALAXY 2.0TDCi 06-</t>
  </si>
  <si>
    <t>1481248   FOH19439</t>
  </si>
  <si>
    <t>17,061</t>
  </si>
  <si>
    <t>17.061  TŁUMIK  ESCORT ŚR.1,6D 84-90</t>
  </si>
  <si>
    <t>290-877</t>
  </si>
  <si>
    <t>09450/12438/70206</t>
  </si>
  <si>
    <t>5022608</t>
  </si>
  <si>
    <t>17,062</t>
  </si>
  <si>
    <t>17.062  TŁUMIK GALAXY KOŃ.MPV 1,8 TDCi 06-</t>
  </si>
  <si>
    <t>23368  23367</t>
  </si>
  <si>
    <t>1448874 / 1440319</t>
  </si>
  <si>
    <t>17,063</t>
  </si>
  <si>
    <t>17.063  RURA NAPR.FOCUS 1.4i-16V 98-04</t>
  </si>
  <si>
    <t>851-275</t>
  </si>
  <si>
    <t>1109204</t>
  </si>
  <si>
    <t>17,064</t>
  </si>
  <si>
    <t>17.064  KAT. FIESTA 1,25i-16V 02-05</t>
  </si>
  <si>
    <t>099-339</t>
  </si>
  <si>
    <t>1302298</t>
  </si>
  <si>
    <t>17,065</t>
  </si>
  <si>
    <t>17.065  KAT. FIESTA 1,6i-16V 01-</t>
  </si>
  <si>
    <t>099-360</t>
  </si>
  <si>
    <t>1302181</t>
  </si>
  <si>
    <t>17,066</t>
  </si>
  <si>
    <t>17.066  RURA KOL.+ TŁ. PIERWSZY ESCORT</t>
  </si>
  <si>
    <t>154-767</t>
  </si>
  <si>
    <t>5028987</t>
  </si>
  <si>
    <t>17,067</t>
  </si>
  <si>
    <t>287-767</t>
  </si>
  <si>
    <t>16098/70173</t>
  </si>
  <si>
    <t>5028988</t>
  </si>
  <si>
    <t>17,068</t>
  </si>
  <si>
    <t>17.068  RURA WYD. FIESTA 1,4 TDCi 01-05</t>
  </si>
  <si>
    <t>965-375</t>
  </si>
  <si>
    <t>1221226</t>
  </si>
  <si>
    <t>17,069</t>
  </si>
  <si>
    <t>17.069  RURA  WYD. FORD FOCUS 1.8 05/04-</t>
  </si>
  <si>
    <t>740-117</t>
  </si>
  <si>
    <t>1215640</t>
  </si>
  <si>
    <t>17,070</t>
  </si>
  <si>
    <t>17.070  TŁUMIK  ESCORT 1,4i S/K</t>
  </si>
  <si>
    <t>154-919</t>
  </si>
  <si>
    <t>1051703</t>
  </si>
  <si>
    <t>17,072</t>
  </si>
  <si>
    <t>17.072  TŁUMIK  ESCORT ŚR.1,3i 92-01</t>
  </si>
  <si>
    <t>285-835</t>
  </si>
  <si>
    <t>17714/70176</t>
  </si>
  <si>
    <t>1019390</t>
  </si>
  <si>
    <t>17,073</t>
  </si>
  <si>
    <t>17.073  TŁUMIK   ESCORT KOŃ.1,3i</t>
  </si>
  <si>
    <t>154-935</t>
  </si>
  <si>
    <t>17715  70177</t>
  </si>
  <si>
    <t>1019391</t>
  </si>
  <si>
    <t>17,074</t>
  </si>
  <si>
    <t>17.074  TŁUMIK   ESCORT 1,3i 91-01 HB/KOM</t>
  </si>
  <si>
    <t>154-069</t>
  </si>
  <si>
    <t>17716  70178</t>
  </si>
  <si>
    <t>1019392</t>
  </si>
  <si>
    <t>17,075</t>
  </si>
  <si>
    <t>17.075  TŁUMIK FOCUS C-MAX KOŃ.2.0 TDCi TD 03-07</t>
  </si>
  <si>
    <t>154-419</t>
  </si>
  <si>
    <t>1234020 \t1253559 \t1424370</t>
  </si>
  <si>
    <t>17,076</t>
  </si>
  <si>
    <t>17.076  TŁUMIK  FOCUS ŚR.1.8 TDCi</t>
  </si>
  <si>
    <t>287-071</t>
  </si>
  <si>
    <t>1215637</t>
  </si>
  <si>
    <t>17,077</t>
  </si>
  <si>
    <t>17.077  TŁUMIK FOCUS ŚR. 1.6,1.8,MAZDA,VOLVO</t>
  </si>
  <si>
    <t>286-605</t>
  </si>
  <si>
    <t>1349857/Y601-40-300D/3-06-36975</t>
  </si>
  <si>
    <t>17,078</t>
  </si>
  <si>
    <t>17.078  TŁUMIK GALAXY KOŃ.2,3i-16V 97-00</t>
  </si>
  <si>
    <t>154-323</t>
  </si>
  <si>
    <t>1232664</t>
  </si>
  <si>
    <t>17,079</t>
  </si>
  <si>
    <t>17.079  TŁUMIK FIESTA KOŃ.1,4TDCi 01-05</t>
  </si>
  <si>
    <t>154-159</t>
  </si>
  <si>
    <t>1140459</t>
  </si>
  <si>
    <t>17,080</t>
  </si>
  <si>
    <t>17.080  TŁUMIK FIESTA KOŃ.1,4 TDCi 01-08</t>
  </si>
  <si>
    <t>154-447</t>
  </si>
  <si>
    <t>1383134</t>
  </si>
  <si>
    <t>17,081</t>
  </si>
  <si>
    <t>17.081  TŁUMIK  TRANSIT ŚR.2,0 94-00</t>
  </si>
  <si>
    <t>154-081</t>
  </si>
  <si>
    <t>1013124</t>
  </si>
  <si>
    <t>17,082</t>
  </si>
  <si>
    <t>17.082  RURA WYD.FOCUS 1,8 TDCi KOM.05/04-09/04</t>
  </si>
  <si>
    <t>840-119</t>
  </si>
  <si>
    <t>1215643</t>
  </si>
  <si>
    <t>17,083</t>
  </si>
  <si>
    <t>17.083  TŁUMIK  ESCORT ŚR.1,4i 92-01</t>
  </si>
  <si>
    <t>285-619</t>
  </si>
  <si>
    <t>16113/701183</t>
  </si>
  <si>
    <t>1019404</t>
  </si>
  <si>
    <t>17,084</t>
  </si>
  <si>
    <t>17.084  RURA ŁĄCZ.FOCUS 1,8 Tdi 98-99</t>
  </si>
  <si>
    <t>713-315</t>
  </si>
  <si>
    <t>1061953</t>
  </si>
  <si>
    <t>17,085</t>
  </si>
  <si>
    <t>17.085  TŁUMIK ZAST.GALAXY 2.0-8V 00-06</t>
  </si>
  <si>
    <t>099-444</t>
  </si>
  <si>
    <t>1232659 \t1109172</t>
  </si>
  <si>
    <t>17,086</t>
  </si>
  <si>
    <t>17.086   RURA ŁĄCZ.FIESTA 1,8 Tdi 00-02</t>
  </si>
  <si>
    <t>940-317</t>
  </si>
  <si>
    <t>1106682</t>
  </si>
  <si>
    <t>17,087</t>
  </si>
  <si>
    <t>17.087  TŁUMIK MONDEO KOŃ.2,0 TDCi HB,SD 04-07</t>
  </si>
  <si>
    <t>279-065</t>
  </si>
  <si>
    <t>1373797</t>
  </si>
  <si>
    <t>17,088</t>
  </si>
  <si>
    <t>17.088  TŁUMIK TRANSIT ŚR.2,0 Di 00-06 SWB</t>
  </si>
  <si>
    <t>280-051</t>
  </si>
  <si>
    <t>4173269</t>
  </si>
  <si>
    <t>17,089</t>
  </si>
  <si>
    <t>17.089  TŁUMIK TRANSIT ŚR.2,4 Td 00-06 SWB</t>
  </si>
  <si>
    <t>280-055</t>
  </si>
  <si>
    <t>4797519</t>
  </si>
  <si>
    <t>17,090</t>
  </si>
  <si>
    <t>17.090  TŁUMIK MAVERICK KOŃ.2.0i-16V 01-03</t>
  </si>
  <si>
    <t>4424861</t>
  </si>
  <si>
    <t>17,091</t>
  </si>
  <si>
    <t xml:space="preserve">17.091  RURA KOL.GALAXY 1,9 TDi 94-00 </t>
  </si>
  <si>
    <t>753-303  753-325</t>
  </si>
  <si>
    <t>1042160</t>
  </si>
  <si>
    <t>17,092</t>
  </si>
  <si>
    <t>17.092  TŁUMIK  FIESTA KOŃ.1.25i-16V 02-05</t>
  </si>
  <si>
    <t>154-923  154-171</t>
  </si>
  <si>
    <t>1317006 1140460  1151164  1557510  C20140100A</t>
  </si>
  <si>
    <t>17,093</t>
  </si>
  <si>
    <t>17.093  TŁUMIK  ESCORT KOŃ.1,6iGT-16V</t>
  </si>
  <si>
    <t>278-581</t>
  </si>
  <si>
    <t>1033670</t>
  </si>
  <si>
    <t>17,094</t>
  </si>
  <si>
    <t xml:space="preserve">17.094  KAT.ESCORT 1,6i-16V HB CAB.92-94 </t>
  </si>
  <si>
    <t>1042946 /1032557</t>
  </si>
  <si>
    <t>17,095</t>
  </si>
  <si>
    <t>17.095  TŁUMIK   ESCORT KOŃ.1,6i-16V 92-94</t>
  </si>
  <si>
    <t>154-575</t>
  </si>
  <si>
    <t>18703/70198</t>
  </si>
  <si>
    <t>1019419</t>
  </si>
  <si>
    <t>17,096</t>
  </si>
  <si>
    <t>17.096  TŁUMIK MONDEO KOŃ.1,8 TD 96-00 HB. SD.</t>
  </si>
  <si>
    <t>279-113</t>
  </si>
  <si>
    <t>1036191</t>
  </si>
  <si>
    <t>17,097</t>
  </si>
  <si>
    <t>17.097  TŁUMIK  ESCORT ŚR.1,8i 92-95</t>
  </si>
  <si>
    <t>285-847</t>
  </si>
  <si>
    <t>17723  70201</t>
  </si>
  <si>
    <t>1019428</t>
  </si>
  <si>
    <t>17,098</t>
  </si>
  <si>
    <t>17.098  TŁUMIK ZAST.MONDEO 1,6i -16V 93-96 HB SED.</t>
  </si>
  <si>
    <t>1012956</t>
  </si>
  <si>
    <t>17,099</t>
  </si>
  <si>
    <t>17.099  RURA WYD.TRANSIT 2.0 Di 00-06</t>
  </si>
  <si>
    <t>940-321</t>
  </si>
  <si>
    <t>1518368 \t4096139</t>
  </si>
  <si>
    <t>17,100</t>
  </si>
  <si>
    <t>17.100  RURA WYD. TRANSIT 2,4 TDi  01/00-04/06</t>
  </si>
  <si>
    <t>965-377</t>
  </si>
  <si>
    <t>4055986</t>
  </si>
  <si>
    <t>17,101</t>
  </si>
  <si>
    <t>17.101  RURA WYD.TRANSIT 2,0 Di TD 00-06</t>
  </si>
  <si>
    <t>965-369</t>
  </si>
  <si>
    <t>4196140  1518369  4096140</t>
  </si>
  <si>
    <t>17,102</t>
  </si>
  <si>
    <t>17.102  RURA  WYD.TRANSIT 2,4TD 00-06</t>
  </si>
  <si>
    <t>940-323</t>
  </si>
  <si>
    <t>4055985</t>
  </si>
  <si>
    <t>17,103</t>
  </si>
  <si>
    <t>17.103  RURA WYD.TRANSIT CONNECT 1,8Tdi 02-04 SWB</t>
  </si>
  <si>
    <t>840-175</t>
  </si>
  <si>
    <t>1342382  4458046</t>
  </si>
  <si>
    <t>17,104</t>
  </si>
  <si>
    <t>17.104  RURA WYD.TRANSIT CONNECT 1.8Tdi 02-04 LWB</t>
  </si>
  <si>
    <t>840-173</t>
  </si>
  <si>
    <t>4420842 \t4420846  1459024 1342383 1581959</t>
  </si>
  <si>
    <t>17,105</t>
  </si>
  <si>
    <t>17.105  RURA KOL.FOCUS 1.4i-16V 98-04</t>
  </si>
  <si>
    <t>17,106</t>
  </si>
  <si>
    <t>17.106  RURA W.TRANSIT 2.4 TDCi XLWB  06-</t>
  </si>
  <si>
    <t>950-073</t>
  </si>
  <si>
    <t>1447940  1379655</t>
  </si>
  <si>
    <t>17,107</t>
  </si>
  <si>
    <t xml:space="preserve">17.107  RURA W.TRANSIT 2.4 TDCi XLWB 07- </t>
  </si>
  <si>
    <t>950-075</t>
  </si>
  <si>
    <t>1509426</t>
  </si>
  <si>
    <t>17,108</t>
  </si>
  <si>
    <t>17.108  RURA NAPR.FIESTA 1,25i-16V 02-05</t>
  </si>
  <si>
    <t>17,109</t>
  </si>
  <si>
    <t>17.109  RURA NAPR.FIESTA 1.4 TDCi TD 01-05</t>
  </si>
  <si>
    <t>703-113</t>
  </si>
  <si>
    <t>1255737 1201310  1140449  1514105  \tY40140500</t>
  </si>
  <si>
    <t>17,110</t>
  </si>
  <si>
    <t>17.110  TŁUMIK ESCORT ŚR.1,8D 10/90-00</t>
  </si>
  <si>
    <t>285-987</t>
  </si>
  <si>
    <t>16142/70211</t>
  </si>
  <si>
    <t>1009252</t>
  </si>
  <si>
    <t>17,111</t>
  </si>
  <si>
    <t>17.111  RURA NAPR.MONDEO 1.8 TD 96-00</t>
  </si>
  <si>
    <t>099-289</t>
  </si>
  <si>
    <t>1026347  1078019</t>
  </si>
  <si>
    <t>17,112</t>
  </si>
  <si>
    <t>17.112  TŁUMIK ESCORT KOŃ.1,8D  90-00</t>
  </si>
  <si>
    <t>154-979</t>
  </si>
  <si>
    <t>16144  70213</t>
  </si>
  <si>
    <t>1009255</t>
  </si>
  <si>
    <t>17,113</t>
  </si>
  <si>
    <t>17.113  TŁUMIK FIESTA ŚR.1.6i-16V 01-05</t>
  </si>
  <si>
    <t>288-027</t>
  </si>
  <si>
    <t>1356024 1140451 \t1146860  1557457  C60140500A</t>
  </si>
  <si>
    <t>17,114</t>
  </si>
  <si>
    <t>17.114  TŁUMIK FIESTA KOŃ.1.6i-16V 05-08</t>
  </si>
  <si>
    <t>154-443</t>
  </si>
  <si>
    <t>1578103  1383130 1512621 \t1557516</t>
  </si>
  <si>
    <t>17,115</t>
  </si>
  <si>
    <t>17.115  TŁUMIK FUSION KOŃ.1.6i-16V 02-05</t>
  </si>
  <si>
    <t>154-163</t>
  </si>
  <si>
    <t>1557608 \t1207460 \t1230564 1317002</t>
  </si>
  <si>
    <t>17,116</t>
  </si>
  <si>
    <t>17.116  TŁUMIK FIESTA ŚR.1.6i-16V 00-01</t>
  </si>
  <si>
    <t>286-323</t>
  </si>
  <si>
    <t>1049051</t>
  </si>
  <si>
    <t>17,117</t>
  </si>
  <si>
    <t>17.117  TŁUMIK FORD PUMA KOŃ.1.6i-16V 00-02</t>
  </si>
  <si>
    <t>154-327</t>
  </si>
  <si>
    <t>1486340 \t1205943 \t1121177 1049054</t>
  </si>
  <si>
    <t>17,118</t>
  </si>
  <si>
    <t>17.118  RURA WYD.FOCUS 1.4i-16V HB 04-08</t>
  </si>
  <si>
    <t>823-419</t>
  </si>
  <si>
    <t>1368322  1368312 \t1677762</t>
  </si>
  <si>
    <t>17,120</t>
  </si>
  <si>
    <t>17.120  TŁUMIK  ESCORT ŚR.1,6i-16V 95-00</t>
  </si>
  <si>
    <t>285-953</t>
  </si>
  <si>
    <t>21310/71035</t>
  </si>
  <si>
    <t>1031543</t>
  </si>
  <si>
    <t>17,122</t>
  </si>
  <si>
    <t>17.122  TŁUMIK FOCUS ŚR.1.6i-VCT-16V 04-08</t>
  </si>
  <si>
    <t>154-399</t>
  </si>
  <si>
    <t>1329731  1234463 1253557 1345543 1480027  1677741</t>
  </si>
  <si>
    <t>17,123</t>
  </si>
  <si>
    <t>17.123  RURA WYD.FOCUS 1.4i-16V SD 05-08</t>
  </si>
  <si>
    <t>751-393</t>
  </si>
  <si>
    <t>1368331  1368328  1677763</t>
  </si>
  <si>
    <t>17,125</t>
  </si>
  <si>
    <t>17.125  RURA WYD. FORD TRANSIT 2.2TDCi 04/06-</t>
  </si>
  <si>
    <t>850-067</t>
  </si>
  <si>
    <t>1447942  1379610 1371048</t>
  </si>
  <si>
    <t>17,126</t>
  </si>
  <si>
    <t>17.126  TŁUMIK  ESCORT KOM.1,6i-16V 95-00</t>
  </si>
  <si>
    <t>154-953</t>
  </si>
  <si>
    <t>21313/72259</t>
  </si>
  <si>
    <t>1033719</t>
  </si>
  <si>
    <t>17,127</t>
  </si>
  <si>
    <t>17.127  RURA WYD. FORD TRANSIT 2.4TDCi 04/06-</t>
  </si>
  <si>
    <t>900-041</t>
  </si>
  <si>
    <t>1370764</t>
  </si>
  <si>
    <t>17,128</t>
  </si>
  <si>
    <t>17.128  RURA FORD TRANSIT 2.2TDCi 04/06-</t>
  </si>
  <si>
    <t>900-043</t>
  </si>
  <si>
    <t>1370765</t>
  </si>
  <si>
    <t>17,129</t>
  </si>
  <si>
    <t>17.129  TŁUMIK FOCUS KOŃ.2.0i-16V  04-07</t>
  </si>
  <si>
    <t>278-165</t>
  </si>
  <si>
    <t>1364174  1677752</t>
  </si>
  <si>
    <t>17,130</t>
  </si>
  <si>
    <t>17.130  RURA W.FOCUS 2.0i-16V HB 04-07</t>
  </si>
  <si>
    <t>751-401</t>
  </si>
  <si>
    <t>1368323</t>
  </si>
  <si>
    <t>17,132</t>
  </si>
  <si>
    <t>17.132   RURA WYD.FORD KUGA KOŃ.2.0 TDCi 08-12</t>
  </si>
  <si>
    <t>800-181</t>
  </si>
  <si>
    <t>1512860</t>
  </si>
  <si>
    <t>17,133</t>
  </si>
  <si>
    <t>17.133  TŁUMIK FOCUS KOŃ.1.6i Ti-VCT 16V HB 04-08</t>
  </si>
  <si>
    <t>154-513</t>
  </si>
  <si>
    <t>1364172 1253560 1234018 1329718 1677751 30681701</t>
  </si>
  <si>
    <t>17,134</t>
  </si>
  <si>
    <t>17.134  T.FORD KUGA KOŃ.2.0 TDCi 08-12</t>
  </si>
  <si>
    <t>154-491 + 700-175 + 700-177</t>
  </si>
  <si>
    <t>1512858  1530367  1530368</t>
  </si>
  <si>
    <t>17,135</t>
  </si>
  <si>
    <t>17.135  T.FOCUS ŚR.1.4i-16V HB 04-08</t>
  </si>
  <si>
    <t>154-711</t>
  </si>
  <si>
    <t>1307932  1677736  30681933</t>
  </si>
  <si>
    <t>17,136</t>
  </si>
  <si>
    <t>17.136  T.FOCUS KOŃ.1.4i-16V  04-08</t>
  </si>
  <si>
    <t>278-711</t>
  </si>
  <si>
    <t>1364171 1340657 1307934 1306076  1677746 30681700</t>
  </si>
  <si>
    <t>17,137</t>
  </si>
  <si>
    <t>17.137  T.GALAXY MK II MPV ŚR.2.0 16V 06-15</t>
  </si>
  <si>
    <t>289-449</t>
  </si>
  <si>
    <t>1510246</t>
  </si>
  <si>
    <t>17,138</t>
  </si>
  <si>
    <t>17.138  KAT.FOCUS 1,6 04-07</t>
  </si>
  <si>
    <t>090-107</t>
  </si>
  <si>
    <t>1385402</t>
  </si>
  <si>
    <t>17,139</t>
  </si>
  <si>
    <t>17.139  T.GALAXY MK II MPV KOŃ.2.0 16V 06-15</t>
  </si>
  <si>
    <t>154-449</t>
  </si>
  <si>
    <t>1538355</t>
  </si>
  <si>
    <t>17,140</t>
  </si>
  <si>
    <t>17.140  R.FIESTA KOŃ.HB MK VI 1.4 TDCi 08-</t>
  </si>
  <si>
    <t>950-083</t>
  </si>
  <si>
    <t>1673759</t>
  </si>
  <si>
    <t>17,142</t>
  </si>
  <si>
    <t>17.142  T.FIESTA KOŃ.HB MK VI 1.4 TDCi 8V 08-</t>
  </si>
  <si>
    <t>154-481</t>
  </si>
  <si>
    <t>1673788</t>
  </si>
  <si>
    <t>17,143</t>
  </si>
  <si>
    <t>17.143  T.FOCUS 3 1.6 EcoBoost ŚR.11-</t>
  </si>
  <si>
    <t>1854334</t>
  </si>
  <si>
    <t>17,144</t>
  </si>
  <si>
    <t>17.144  R.FOCUS 3 1.6 EcoBoost 11-</t>
  </si>
  <si>
    <t>1806730</t>
  </si>
  <si>
    <t>17,145</t>
  </si>
  <si>
    <t>17.145  T.FOCUS 3 1.6 EcoBoost KOŃ.11-</t>
  </si>
  <si>
    <t>1872130</t>
  </si>
  <si>
    <t>17,146</t>
  </si>
  <si>
    <t>17.146  T.GALAXY ŚR.MK I 2.3 95-06</t>
  </si>
  <si>
    <t>285-327</t>
  </si>
  <si>
    <t>1232661</t>
  </si>
  <si>
    <t>17,147</t>
  </si>
  <si>
    <t>17.147  R.FORD C-MAX (2) 1.6 TDCi 10-</t>
  </si>
  <si>
    <t>1825079</t>
  </si>
  <si>
    <t>17,148</t>
  </si>
  <si>
    <t>17.148  T.GRAND C-MAX (2) KOŃ.1.6 TDCi 10-</t>
  </si>
  <si>
    <t>1847697</t>
  </si>
  <si>
    <t>17,149</t>
  </si>
  <si>
    <t>17.149  R.FORD C-MAX (2) 1.6 TDCi 10-</t>
  </si>
  <si>
    <t>1756588</t>
  </si>
  <si>
    <t>17,150</t>
  </si>
  <si>
    <t>17.150  T.FORD C MAX KOŃ.1.6 TDCi 10-</t>
  </si>
  <si>
    <t>1826213</t>
  </si>
  <si>
    <t>17,151</t>
  </si>
  <si>
    <t>17.151  RK.FORD GALAXY MK I MPV 2.0 8V 95-06</t>
  </si>
  <si>
    <t>739-345</t>
  </si>
  <si>
    <t>02761</t>
  </si>
  <si>
    <t>1007295</t>
  </si>
  <si>
    <t>17,152</t>
  </si>
  <si>
    <t>17.152  RK.GALAXY MKI MPV 2.0 95-06</t>
  </si>
  <si>
    <t>739-257</t>
  </si>
  <si>
    <t>2422</t>
  </si>
  <si>
    <t>1076001  1148892</t>
  </si>
  <si>
    <t>17,153</t>
  </si>
  <si>
    <t>17.153  RK.GALAXY MK I 2.3-16V 96-06</t>
  </si>
  <si>
    <t>801-129</t>
  </si>
  <si>
    <t>2370</t>
  </si>
  <si>
    <t>1118713</t>
  </si>
  <si>
    <t>17,154</t>
  </si>
  <si>
    <t>17.154  TŁUMIK  TOURNEO 80-100S 2,5D 94-96</t>
  </si>
  <si>
    <t>154-221</t>
  </si>
  <si>
    <t>1019681</t>
  </si>
  <si>
    <t>17,155</t>
  </si>
  <si>
    <t>17.155  TŁUMIK  FIESTA ŚR.1,8D 91-95</t>
  </si>
  <si>
    <t>286-787</t>
  </si>
  <si>
    <t>6768678</t>
  </si>
  <si>
    <t>17,156</t>
  </si>
  <si>
    <t>17.156  TŁUMIK  FIESTA KOŃ.1,8D</t>
  </si>
  <si>
    <t>154-789</t>
  </si>
  <si>
    <t>17709/70163</t>
  </si>
  <si>
    <t>5028005</t>
  </si>
  <si>
    <t>17,157</t>
  </si>
  <si>
    <t>17.157  T.FOCUS 3 KOŃ.1.6 EcoBoost 11-</t>
  </si>
  <si>
    <t>1872126</t>
  </si>
  <si>
    <t>17,158</t>
  </si>
  <si>
    <t>17.158  T.FORD C MAX (2) 1.0 EcoBoost KOŃ.12-</t>
  </si>
  <si>
    <t>280-295</t>
  </si>
  <si>
    <t>23013</t>
  </si>
  <si>
    <t>1847165</t>
  </si>
  <si>
    <t>17,159</t>
  </si>
  <si>
    <t>17.159  RURA KOL.FIESTA 1,1i 89-96</t>
  </si>
  <si>
    <t>753-229</t>
  </si>
  <si>
    <t>6194919</t>
  </si>
  <si>
    <t>17,160</t>
  </si>
  <si>
    <t>17.160  R.FOCUS (3) 1.0 EcoBoost STW 12-</t>
  </si>
  <si>
    <t>23016</t>
  </si>
  <si>
    <t>1773379</t>
  </si>
  <si>
    <t>17,161</t>
  </si>
  <si>
    <t>17.161  RK.MONDEO MK III 1.8-16V 00-07</t>
  </si>
  <si>
    <t>703-123</t>
  </si>
  <si>
    <t>1124764</t>
  </si>
  <si>
    <t>17,162</t>
  </si>
  <si>
    <t>17.162  R.MONDEO 2.2D HB SED.05-</t>
  </si>
  <si>
    <t>07773</t>
  </si>
  <si>
    <t>1343857  1518069  1148391</t>
  </si>
  <si>
    <t>17,163</t>
  </si>
  <si>
    <t>17.163  R.GALAXY MK II 2.0 TDCi 06-15</t>
  </si>
  <si>
    <t>900-033</t>
  </si>
  <si>
    <t>10468</t>
  </si>
  <si>
    <t>2394</t>
  </si>
  <si>
    <t>1481248</t>
  </si>
  <si>
    <t>17,164</t>
  </si>
  <si>
    <t>17.164  R.FOCUS MK II 1.4-16V 04-09</t>
  </si>
  <si>
    <t>751-411</t>
  </si>
  <si>
    <t>10371</t>
  </si>
  <si>
    <t>2360</t>
  </si>
  <si>
    <t>130411</t>
  </si>
  <si>
    <t>1364161 1364163 1677766</t>
  </si>
  <si>
    <t>17,172</t>
  </si>
  <si>
    <t>17.172  TŁUMIK  FORD KA KOŃ.1,3i 09/96-</t>
  </si>
  <si>
    <t>154-123</t>
  </si>
  <si>
    <t>1055111</t>
  </si>
  <si>
    <t>17,193</t>
  </si>
  <si>
    <t>17.193  TŁUMIK   FIESTA ŚR.1,8D 91-95</t>
  </si>
  <si>
    <t>286-775</t>
  </si>
  <si>
    <t>16091/70157</t>
  </si>
  <si>
    <t>1018849</t>
  </si>
  <si>
    <t>17,194</t>
  </si>
  <si>
    <t>17.194  RURA WYD. FIESTA 1,25/MAZDA 121</t>
  </si>
  <si>
    <t>717-877</t>
  </si>
  <si>
    <t>1031531</t>
  </si>
  <si>
    <t>17,195</t>
  </si>
  <si>
    <t>17.195  TŁUMIK  FIESTA ŚR.1,3i 08/95-03/98</t>
  </si>
  <si>
    <t>286-955</t>
  </si>
  <si>
    <t>1003536</t>
  </si>
  <si>
    <t>17,196</t>
  </si>
  <si>
    <t>17.196  TŁUMIK  FIESTA KOŃ.1,3i 08/95-02</t>
  </si>
  <si>
    <t>154-955</t>
  </si>
  <si>
    <t>1014740</t>
  </si>
  <si>
    <t>17,197</t>
  </si>
  <si>
    <t>17.197  RURA WYD. FIESTA 1,3i 95-98</t>
  </si>
  <si>
    <t>751-775</t>
  </si>
  <si>
    <t>1034219</t>
  </si>
  <si>
    <t>17,206</t>
  </si>
  <si>
    <t>17.206  TŁUMIK  MONDEO ŚR.1,8i-16V</t>
  </si>
  <si>
    <t>285-635</t>
  </si>
  <si>
    <t>1011086</t>
  </si>
  <si>
    <t>17,221</t>
  </si>
  <si>
    <t>17,222</t>
  </si>
  <si>
    <t>17.222  TŁUMIK  MONDEO ŚR.1,6i 16V</t>
  </si>
  <si>
    <t>285-633</t>
  </si>
  <si>
    <t>18731  70215</t>
  </si>
  <si>
    <t>1002648</t>
  </si>
  <si>
    <t>17,223</t>
  </si>
  <si>
    <t>17.223  TŁUMIK  MONDEO KOŃ.1,6i 16V</t>
  </si>
  <si>
    <t>280-865</t>
  </si>
  <si>
    <t>18732/70216</t>
  </si>
  <si>
    <t>1002650</t>
  </si>
  <si>
    <t>17,224</t>
  </si>
  <si>
    <t>17.224  RURA WYD. MONDEO KOM.2,0DCi 01-04</t>
  </si>
  <si>
    <t>750-019</t>
  </si>
  <si>
    <t>1131247</t>
  </si>
  <si>
    <t>17,225</t>
  </si>
  <si>
    <t>17.225  TŁUMIK   MONDEO KOŃ.2,0i 93-96</t>
  </si>
  <si>
    <t>154-965</t>
  </si>
  <si>
    <t>18738/70219</t>
  </si>
  <si>
    <t>1011109</t>
  </si>
  <si>
    <t>17,227</t>
  </si>
  <si>
    <t>17.227  RURA KOL. MONDEO 2.0DCi 2.2TDCi</t>
  </si>
  <si>
    <t>703-121</t>
  </si>
  <si>
    <t>11149869</t>
  </si>
  <si>
    <t>17,228</t>
  </si>
  <si>
    <t>17.228  TŁUMIK  MONDEO KOM.1,6i-16V</t>
  </si>
  <si>
    <t>281-633</t>
  </si>
  <si>
    <t>17561/18734</t>
  </si>
  <si>
    <t>1002651</t>
  </si>
  <si>
    <t>17,229</t>
  </si>
  <si>
    <t>17.229  TŁUMIK  MONDEO KOŃ.2,0 Di KOM.b120</t>
  </si>
  <si>
    <t>154-185</t>
  </si>
  <si>
    <t>17,230</t>
  </si>
  <si>
    <t>17.230  TŁUMIK  MONDEO KOŃ.2,0DCi 01-04</t>
  </si>
  <si>
    <t>154-187</t>
  </si>
  <si>
    <t>1148401</t>
  </si>
  <si>
    <t>17,231</t>
  </si>
  <si>
    <t>17.231  TŁUMIK  TRANSIT/TOURNEO ŚR.2,5D/TD</t>
  </si>
  <si>
    <t>155-231</t>
  </si>
  <si>
    <t>1019680</t>
  </si>
  <si>
    <t>17,232</t>
  </si>
  <si>
    <t>17.232  TŁUMIK  MONDEO  KOŃC.2,0i 93-96 KOMBI</t>
  </si>
  <si>
    <t>154-967</t>
  </si>
  <si>
    <t>1011112</t>
  </si>
  <si>
    <t>17,233</t>
  </si>
  <si>
    <t>17.233  TŁUMIK  MONDEO ŚR.2,0i 93-96 KOM.</t>
  </si>
  <si>
    <t>279-597</t>
  </si>
  <si>
    <t>17564   18740</t>
  </si>
  <si>
    <t>1011124</t>
  </si>
  <si>
    <t>17,234</t>
  </si>
  <si>
    <t>17.234  TŁUMIK  MONDEO ŚR.2,0 Di 00-03</t>
  </si>
  <si>
    <t>285-193</t>
  </si>
  <si>
    <t>17,235</t>
  </si>
  <si>
    <t>17.235  TŁUMIK  MONDEO KOŃ.1,8 TD 96-00 KOM.</t>
  </si>
  <si>
    <t>279-507</t>
  </si>
  <si>
    <t>1091695</t>
  </si>
  <si>
    <t>17,236</t>
  </si>
  <si>
    <t>17.236  KAT.FOCUS 1,8i-16V 98-</t>
  </si>
  <si>
    <t>099-441  099-276</t>
  </si>
  <si>
    <t>1114412  1128807  1206456</t>
  </si>
  <si>
    <t>17,237</t>
  </si>
  <si>
    <t>17.237  KAT.FORD GALAXY 2,8 95-00</t>
  </si>
  <si>
    <t>099-920</t>
  </si>
  <si>
    <t>1022355</t>
  </si>
  <si>
    <t>17,238</t>
  </si>
  <si>
    <t>17.238  TŁUMIK ZAST.FORD GALAXY 2,8 95-00</t>
  </si>
  <si>
    <t>17.238  T.ZAST.FORD GALAXY 2,8 95-00</t>
  </si>
  <si>
    <t>20120</t>
  </si>
  <si>
    <t>17,251</t>
  </si>
  <si>
    <t>17.251  TŁUMIK  FOCUS ŚR.1,4i-16V</t>
  </si>
  <si>
    <t>280-251</t>
  </si>
  <si>
    <t>1067303</t>
  </si>
  <si>
    <t>17,257</t>
  </si>
  <si>
    <t>17.257  TŁUMIK  FOCUS ŚR.1,6i-16V 08/98</t>
  </si>
  <si>
    <t>280-257</t>
  </si>
  <si>
    <t>1067311</t>
  </si>
  <si>
    <t>17,260</t>
  </si>
  <si>
    <t>17.260  RURA KOL. SIERRA 1,6-2,0  82-85</t>
  </si>
  <si>
    <t>832-725</t>
  </si>
  <si>
    <t>02600/02601</t>
  </si>
  <si>
    <t>1613159</t>
  </si>
  <si>
    <t>17,268</t>
  </si>
  <si>
    <t>17.268  TŁUMIK  SIERRA 1,6 82-85 HB.SD.KOM</t>
  </si>
  <si>
    <t>154-891</t>
  </si>
  <si>
    <t>5012419</t>
  </si>
  <si>
    <t>17,281</t>
  </si>
  <si>
    <t>17.281  TŁUMIK  TRANSIT KOŃ.80 2,5D 94-96</t>
  </si>
  <si>
    <t>281-869</t>
  </si>
  <si>
    <t>17,282</t>
  </si>
  <si>
    <t>17.282  TŁUMIK  TRANSIT ŚR.2.2TDCi,2.4TDCi 04/06-</t>
  </si>
  <si>
    <t>154-459</t>
  </si>
  <si>
    <t>1379614</t>
  </si>
  <si>
    <t>17,283</t>
  </si>
  <si>
    <t>17.283  TŁUMIK  TRANSIT ŚR.2.4TDCi 10/07-</t>
  </si>
  <si>
    <t>154-457</t>
  </si>
  <si>
    <t>1509436</t>
  </si>
  <si>
    <t>17,284</t>
  </si>
  <si>
    <t xml:space="preserve">17.284  TŁUMIK  TRANSIT 2,0 94-00 </t>
  </si>
  <si>
    <t>284-081</t>
  </si>
  <si>
    <t>1002912</t>
  </si>
  <si>
    <t>17,285</t>
  </si>
  <si>
    <t xml:space="preserve">17.285  RURA WYD. TRANSIT 2.0 Di TD 00-06 </t>
  </si>
  <si>
    <t>851-157</t>
  </si>
  <si>
    <t>4096138</t>
  </si>
  <si>
    <t>17,311</t>
  </si>
  <si>
    <t>17.311  TŁUMIK  FOCUS HB.1,4i-16V 08/98</t>
  </si>
  <si>
    <t>154-211</t>
  </si>
  <si>
    <t>1067319</t>
  </si>
  <si>
    <t>17,313</t>
  </si>
  <si>
    <t>17.313  TŁUMIK  FOCUS KOM.1,6i-16V 08/98</t>
  </si>
  <si>
    <t>154-313</t>
  </si>
  <si>
    <t>1065251</t>
  </si>
  <si>
    <t>17,321</t>
  </si>
  <si>
    <t>17,323</t>
  </si>
  <si>
    <t>17.323  TŁUMIK  TRANSIT-UKŁAD 2,5D</t>
  </si>
  <si>
    <t>279-937</t>
  </si>
  <si>
    <t>5028011</t>
  </si>
  <si>
    <t>17,324</t>
  </si>
  <si>
    <t>17.324  RURA WYD. TRANSIT 2,5D 10/88-08/91</t>
  </si>
  <si>
    <t>538-937</t>
  </si>
  <si>
    <t>6184807</t>
  </si>
  <si>
    <t>17,325</t>
  </si>
  <si>
    <t>17.325  TŁUMIK  FOCUS KOŃ.1,8i-16V 11/98-</t>
  </si>
  <si>
    <t>154-325</t>
  </si>
  <si>
    <t>1061976</t>
  </si>
  <si>
    <t>17,331</t>
  </si>
  <si>
    <t xml:space="preserve">17.331  TŁUMIK  FOCUS KOMBI 1,4i 98-  </t>
  </si>
  <si>
    <t>154-331</t>
  </si>
  <si>
    <t>1061959</t>
  </si>
  <si>
    <t>17,339</t>
  </si>
  <si>
    <t>17.339  TŁUMIK  FOCUS SED.2,0i-16V 98-</t>
  </si>
  <si>
    <t>154-339</t>
  </si>
  <si>
    <t>1067778</t>
  </si>
  <si>
    <t>17,357</t>
  </si>
  <si>
    <t>17.357  TŁUMIK  FOCUS HB. 2,0i-16V 98-</t>
  </si>
  <si>
    <t>154-357</t>
  </si>
  <si>
    <t>1067751</t>
  </si>
  <si>
    <t>17,371</t>
  </si>
  <si>
    <t>17.371  TŁUMIK  FOCUS HATCH.1,6i-16V</t>
  </si>
  <si>
    <t>154-371</t>
  </si>
  <si>
    <t>1067478</t>
  </si>
  <si>
    <t>17,373</t>
  </si>
  <si>
    <t xml:space="preserve">17.373  TŁUMIK  FOCUS SD.1,6i 98-   </t>
  </si>
  <si>
    <t>154-373</t>
  </si>
  <si>
    <t>1065250</t>
  </si>
  <si>
    <t>17,379</t>
  </si>
  <si>
    <t>17.379  TŁUMIK   FOCUS KOŃ.1,6i 01-SED.</t>
  </si>
  <si>
    <t>154-379</t>
  </si>
  <si>
    <t>1067743</t>
  </si>
  <si>
    <t>17,403</t>
  </si>
  <si>
    <t>17.403  TŁUMIK   FOCUS ŚR.2,0i-16V 98-HB,SD</t>
  </si>
  <si>
    <t>287-403</t>
  </si>
  <si>
    <t>1067791</t>
  </si>
  <si>
    <t>17,406</t>
  </si>
  <si>
    <t>17.406  RURA Ł.FORD FOCUS 1,8iP100</t>
  </si>
  <si>
    <t>713-215</t>
  </si>
  <si>
    <t>1072583</t>
  </si>
  <si>
    <t>17,407</t>
  </si>
  <si>
    <t xml:space="preserve">17.407  TŁUMIK  FORD FOCUS ŚR.1,8i </t>
  </si>
  <si>
    <t>288-337</t>
  </si>
  <si>
    <t>1067790</t>
  </si>
  <si>
    <t>17,408</t>
  </si>
  <si>
    <t>17.408  TŁUMIK  FORD FOCUS KOŃ.1,8i</t>
  </si>
  <si>
    <t>154-383</t>
  </si>
  <si>
    <t>1067724</t>
  </si>
  <si>
    <t>17,511</t>
  </si>
  <si>
    <t xml:space="preserve">17.511  RURA KOL. FIESTA 1,3i 98-02 </t>
  </si>
  <si>
    <t>351-215</t>
  </si>
  <si>
    <t>1068109</t>
  </si>
  <si>
    <t>17,513</t>
  </si>
  <si>
    <t>17.513  RURA WYD. ESCORT 1,3i 03/98 P-50</t>
  </si>
  <si>
    <t>513-213</t>
  </si>
  <si>
    <t>1054637</t>
  </si>
  <si>
    <t>17,575</t>
  </si>
  <si>
    <t>17.575  TŁUMIK  ESCORT ŚR.1,6i-16V 92-94</t>
  </si>
  <si>
    <t>284-575</t>
  </si>
  <si>
    <t>18702  70200</t>
  </si>
  <si>
    <t>1019418</t>
  </si>
  <si>
    <t>17,607</t>
  </si>
  <si>
    <t>17.607  TŁUMIK  FOCUS 2,0i-16V 11/98-KOMBI</t>
  </si>
  <si>
    <t>154-607</t>
  </si>
  <si>
    <t>1061972</t>
  </si>
  <si>
    <t>17,687</t>
  </si>
  <si>
    <t>17.687  TŁUMIK  SCORPIO I KOŃ.2,4i 86-88</t>
  </si>
  <si>
    <t>154-687</t>
  </si>
  <si>
    <t>1020059</t>
  </si>
  <si>
    <t>17,791</t>
  </si>
  <si>
    <t>17.791  RURA KOL. FIESTA 1,0/1,1i 90-92</t>
  </si>
  <si>
    <t>789-791</t>
  </si>
  <si>
    <t>17,799</t>
  </si>
  <si>
    <t>17.799  TŁUMIK   17.221+17.022 FIESTA ŚR.</t>
  </si>
  <si>
    <t>14849  18687</t>
  </si>
  <si>
    <t>17,867</t>
  </si>
  <si>
    <t xml:space="preserve">17.867  TŁUMIK  TRANSIT KOŃ.2,5D 94-98 </t>
  </si>
  <si>
    <t>281-867</t>
  </si>
  <si>
    <t>1013125</t>
  </si>
  <si>
    <t>17,900</t>
  </si>
  <si>
    <t>17.900  KAT.FORD,MAZDA 2.5i</t>
  </si>
  <si>
    <t>099-294</t>
  </si>
  <si>
    <t>3465615,KL05-20-600</t>
  </si>
  <si>
    <t>17,901</t>
  </si>
  <si>
    <t>17.901  KAT.GALAXY 2,0 TDCi TD 06-</t>
  </si>
  <si>
    <t>090-570</t>
  </si>
  <si>
    <t>1666089  1595388  1666092</t>
  </si>
  <si>
    <t>17,902</t>
  </si>
  <si>
    <t>17.902  KAT.FOCUS 1,6 TDCi TD HB 04-08</t>
  </si>
  <si>
    <t>090-003</t>
  </si>
  <si>
    <t>1555292  Y6012050XE  1479776  1478567  1310360</t>
  </si>
  <si>
    <t>17,965</t>
  </si>
  <si>
    <t>17.965  RURA KOL.FORD KA 1,3i 96-00</t>
  </si>
  <si>
    <t>965-123</t>
  </si>
  <si>
    <t>1012792</t>
  </si>
  <si>
    <t>17,990</t>
  </si>
  <si>
    <t>17.990  TŁUMIK  TRANSIT ŚR.2,5D 96-00</t>
  </si>
  <si>
    <t>154-133</t>
  </si>
  <si>
    <t>1025266</t>
  </si>
  <si>
    <t>17,991</t>
  </si>
  <si>
    <t>17.991  TŁUMIK  TRANSIT KOŃ.2,5D/TD 96-00</t>
  </si>
  <si>
    <t>287-357</t>
  </si>
  <si>
    <t>1026247</t>
  </si>
  <si>
    <t>18,001</t>
  </si>
  <si>
    <t>18.001  TŁUMIK  FAVORIT ŚR.1,3</t>
  </si>
  <si>
    <t>282-651</t>
  </si>
  <si>
    <t>007590576</t>
  </si>
  <si>
    <t>18,002</t>
  </si>
  <si>
    <t>18.002  TŁUMIK  FAVORIT KOŃ.1,3</t>
  </si>
  <si>
    <t>220-649</t>
  </si>
  <si>
    <t>115600500</t>
  </si>
  <si>
    <t>18,003</t>
  </si>
  <si>
    <t>18.003  RURA KOL. FAVORIT</t>
  </si>
  <si>
    <t>789-651</t>
  </si>
  <si>
    <t>115600540</t>
  </si>
  <si>
    <t>18,004</t>
  </si>
  <si>
    <t>18.004  TŁUMIK  FORMAN KOŃ.</t>
  </si>
  <si>
    <t>278-751</t>
  </si>
  <si>
    <t>007590653</t>
  </si>
  <si>
    <t>18,005</t>
  </si>
  <si>
    <t>18.005  TŁUMIK  FELICJA ŚR.kat.E20/</t>
  </si>
  <si>
    <t>282-755</t>
  </si>
  <si>
    <t>18799  21486</t>
  </si>
  <si>
    <t>007590645</t>
  </si>
  <si>
    <t>18,006</t>
  </si>
  <si>
    <t>18.006  TŁUMIK  FELICJA KOŃ.E20 18.11=18.6</t>
  </si>
  <si>
    <t>220-651</t>
  </si>
  <si>
    <t>007590647</t>
  </si>
  <si>
    <t>18,007</t>
  </si>
  <si>
    <t>18.007  TŁUMIK  FELICJA 1,3 KOMBI E20</t>
  </si>
  <si>
    <t>281-097</t>
  </si>
  <si>
    <t>21340  21756</t>
  </si>
  <si>
    <t>007590660B</t>
  </si>
  <si>
    <t>18,008</t>
  </si>
  <si>
    <t>18.008  TŁUMIK  FAVORIT ŚR.KAT.</t>
  </si>
  <si>
    <t>282-751</t>
  </si>
  <si>
    <t>007590594</t>
  </si>
  <si>
    <t>18,009</t>
  </si>
  <si>
    <t>18.009  RURA KOL. FAVORIT/FELICJA KAT.</t>
  </si>
  <si>
    <t>786-289</t>
  </si>
  <si>
    <t>007591399</t>
  </si>
  <si>
    <t>18,010</t>
  </si>
  <si>
    <t>18.010  TŁUMIK  FELICJA 1,6 ŚR.KAT.</t>
  </si>
  <si>
    <t>281-371</t>
  </si>
  <si>
    <t>6U0253401B</t>
  </si>
  <si>
    <t>18,012</t>
  </si>
  <si>
    <t>18.012  TŁUMIK  FELICJA PICK-UP 1,3</t>
  </si>
  <si>
    <t>18,013</t>
  </si>
  <si>
    <t>18.013  TŁUMIK  FELICJA 1,6 PICK-UP</t>
  </si>
  <si>
    <t>280-621</t>
  </si>
  <si>
    <t>6U9253609D</t>
  </si>
  <si>
    <t>18,016</t>
  </si>
  <si>
    <t>18.016  TŁUMIK  FELICJA 1,9D ŚR.AL.</t>
  </si>
  <si>
    <t>281-681</t>
  </si>
  <si>
    <t>6U0253401E</t>
  </si>
  <si>
    <t>18,017</t>
  </si>
  <si>
    <t>18.017  TŁUMIK  FELICJA 1,9D HB</t>
  </si>
  <si>
    <t>220-659</t>
  </si>
  <si>
    <t>6U6253609D</t>
  </si>
  <si>
    <t>18,018</t>
  </si>
  <si>
    <t>18.018  TŁUMIK  FELICJA 1,9D KOM.</t>
  </si>
  <si>
    <t>18,019</t>
  </si>
  <si>
    <t>18.019  TŁUMIK  OCTAVIA ŚR.1,6i 10/96-HB.</t>
  </si>
  <si>
    <t>220-663</t>
  </si>
  <si>
    <t>1J0253209A</t>
  </si>
  <si>
    <t>18,020</t>
  </si>
  <si>
    <t>18.020  TŁUMIK OCTAVIA HB.KOM.1,6i 10/95-</t>
  </si>
  <si>
    <t>281-533</t>
  </si>
  <si>
    <t>1J5253609E</t>
  </si>
  <si>
    <t>18,021</t>
  </si>
  <si>
    <t>18.021  TŁUMIK  FELICJA ŚR.1,3i 11/98-</t>
  </si>
  <si>
    <t>282-763</t>
  </si>
  <si>
    <t>6U0253401H</t>
  </si>
  <si>
    <t>18,022</t>
  </si>
  <si>
    <t>18.022  TŁUMIK  FABIA 1,2 ŚR. 18.22=16.24</t>
  </si>
  <si>
    <t>233-633</t>
  </si>
  <si>
    <t>6Q0.253.209J</t>
  </si>
  <si>
    <t>18,023</t>
  </si>
  <si>
    <t>18.023  TŁUMIK  FABIA 1,2i KOŃ HB/SD.99-</t>
  </si>
  <si>
    <t>233-635</t>
  </si>
  <si>
    <t>6Q6.253.609J</t>
  </si>
  <si>
    <t>18,024</t>
  </si>
  <si>
    <t>18.024  TŁUMIK  FABIA KOŃ.</t>
  </si>
  <si>
    <t>278-083  278-231</t>
  </si>
  <si>
    <t>71102  71103</t>
  </si>
  <si>
    <t>6Q9.253.609AC</t>
  </si>
  <si>
    <t>18,025</t>
  </si>
  <si>
    <t xml:space="preserve">18.025  KAT.OCTAVIA 2,0i 99-07 </t>
  </si>
  <si>
    <t>099-570</t>
  </si>
  <si>
    <t>1J0254504TX</t>
  </si>
  <si>
    <t>18,026</t>
  </si>
  <si>
    <t>18.026  KAT. SEAT,SKODA,VW</t>
  </si>
  <si>
    <t>099-813</t>
  </si>
  <si>
    <t>03E.253.020FX</t>
  </si>
  <si>
    <t>18,027</t>
  </si>
  <si>
    <t>18.027  TŁUMIK  FELICJA 1,9D 10/94-PICK-UP</t>
  </si>
  <si>
    <t>220-671</t>
  </si>
  <si>
    <t>6U7253609E</t>
  </si>
  <si>
    <t>18,028</t>
  </si>
  <si>
    <t>18.028  KAT.SKODA FELICIA,VW CADDY II,1.9 , 94-01</t>
  </si>
  <si>
    <t>099-324</t>
  </si>
  <si>
    <t>6U0253091H,6U0253091HX,6U025091HX</t>
  </si>
  <si>
    <t>18,030</t>
  </si>
  <si>
    <t xml:space="preserve">18.030  TŁUMIK  FABIA ŚR.1,4i 99-     </t>
  </si>
  <si>
    <t>220-039</t>
  </si>
  <si>
    <t>71337  71339</t>
  </si>
  <si>
    <t>6Q0.253.209AA</t>
  </si>
  <si>
    <t>18,031</t>
  </si>
  <si>
    <t>18.031  TŁUMIK  FABIA KOŃ.1,4i-16V 99-</t>
  </si>
  <si>
    <t>278-039</t>
  </si>
  <si>
    <t>6Q6253609AC</t>
  </si>
  <si>
    <t>18,032</t>
  </si>
  <si>
    <t>18.032  TŁUMIK  FABIA 1,2i KOŃ.KOM.01-</t>
  </si>
  <si>
    <t>278-233</t>
  </si>
  <si>
    <t>6Q9.253.609J</t>
  </si>
  <si>
    <t>18,033</t>
  </si>
  <si>
    <t>18.033  KAT.SKODA FABIA1.1i-1.4i</t>
  </si>
  <si>
    <t>099-187</t>
  </si>
  <si>
    <t>6Q0254500X</t>
  </si>
  <si>
    <t>18,034</t>
  </si>
  <si>
    <t>18.034  TŁUMIK ZAST.SKODA FABIA1.1i-1.4i</t>
  </si>
  <si>
    <t>18,035</t>
  </si>
  <si>
    <t>18.035  KAT.FELICJA 1,3 98-01</t>
  </si>
  <si>
    <t>099-831</t>
  </si>
  <si>
    <t>6U0131701G</t>
  </si>
  <si>
    <t>18,036</t>
  </si>
  <si>
    <t>18.036  RURA NAPRAWCZA do kat. FELICJA 1,6i</t>
  </si>
  <si>
    <t>099-965 do kat.</t>
  </si>
  <si>
    <t>do kat.20492</t>
  </si>
  <si>
    <t>6U0253091C</t>
  </si>
  <si>
    <t>18,037</t>
  </si>
  <si>
    <t>18.037  KAT.FELICJA 1,6i 94-01</t>
  </si>
  <si>
    <t>099-965</t>
  </si>
  <si>
    <t>18,038</t>
  </si>
  <si>
    <t>18.038  TŁUMIK ZAST.FELICJA 1,6i 94-01</t>
  </si>
  <si>
    <t>18,039</t>
  </si>
  <si>
    <t>18.039  KAT.FABIA 1,2 01/02-</t>
  </si>
  <si>
    <t>03D253020HX / 03D131701D</t>
  </si>
  <si>
    <t>18,040</t>
  </si>
  <si>
    <t>18.040  RURA KOL.OCTAVIA 1,6i 96-04 HB,KOM.</t>
  </si>
  <si>
    <t>753-113</t>
  </si>
  <si>
    <t>1J0253091CT</t>
  </si>
  <si>
    <t>18,042</t>
  </si>
  <si>
    <t>18.042  TŁUMIK OCTAVIA ŚR.1,6i 04- HB KOM.</t>
  </si>
  <si>
    <t>281-453</t>
  </si>
  <si>
    <t>1K0253209J</t>
  </si>
  <si>
    <t>18,043</t>
  </si>
  <si>
    <t>18.043  TŁUMIK FABIA KOŃ.1,2 SD/KOM.06-</t>
  </si>
  <si>
    <t>60Q253611AP</t>
  </si>
  <si>
    <t>18,044</t>
  </si>
  <si>
    <t>18.044  RURA NAPR.SKODA FABIA1.1i-1.4i 99-03</t>
  </si>
  <si>
    <t>18,045</t>
  </si>
  <si>
    <t xml:space="preserve">18.045  TŁUMIK ZAST.OCTAVIA 2,0i 99-07 </t>
  </si>
  <si>
    <t>18,046</t>
  </si>
  <si>
    <t>18.046  TŁUMIK OCTAVIA ŚR.1.9 TDi HB/KOM.04-08</t>
  </si>
  <si>
    <t>281-457</t>
  </si>
  <si>
    <t>1K0253209L</t>
  </si>
  <si>
    <t>18,047</t>
  </si>
  <si>
    <t>18.047  TŁUMIK ZAST.SKODA FELICJA,FAV. 1.3 91-98</t>
  </si>
  <si>
    <t>099-830</t>
  </si>
  <si>
    <t>003245015  6U0131701H</t>
  </si>
  <si>
    <t>18,048</t>
  </si>
  <si>
    <t>18.048  TŁUMIK SKODA ROOMSTER ŚR.1.6i-16V 06-10</t>
  </si>
  <si>
    <t>220-009</t>
  </si>
  <si>
    <t>6Q7253209A</t>
  </si>
  <si>
    <t>18,049</t>
  </si>
  <si>
    <t>18.049  TŁUMIK SKODA ROOMSTER KOŃ.1.6i-16V 06-10</t>
  </si>
  <si>
    <t>220-011</t>
  </si>
  <si>
    <t>6Q7253609B</t>
  </si>
  <si>
    <t>18,050</t>
  </si>
  <si>
    <t>18.050  RURA W.SKODA ROOMSTER MPV 1.2 TDi 10-</t>
  </si>
  <si>
    <t>800-205</t>
  </si>
  <si>
    <t>6Q7253201B 6Q7253201C</t>
  </si>
  <si>
    <t>18,051</t>
  </si>
  <si>
    <t xml:space="preserve">18.051  TŁUMIK SKODA ROOMSTER MPV K.1.2 TDi 10-  </t>
  </si>
  <si>
    <t>278-717</t>
  </si>
  <si>
    <t>6Q7253609C</t>
  </si>
  <si>
    <t>18,052</t>
  </si>
  <si>
    <t xml:space="preserve">18.052  TŁUMIK SKODA ROOMSTER ŚR.1.4i-16V 06-10 </t>
  </si>
  <si>
    <t>220-007  220-009</t>
  </si>
  <si>
    <t>6Q7253209  6Q7253209A</t>
  </si>
  <si>
    <t>18,053</t>
  </si>
  <si>
    <t>18.053  TŁUMIK SKODA ROOMSTER KOŃ.1.4i-16V 06-10</t>
  </si>
  <si>
    <t>278-661</t>
  </si>
  <si>
    <t>6Q7253609A</t>
  </si>
  <si>
    <t>18,054</t>
  </si>
  <si>
    <t>18.054  RURA WYD.SKODA ROOMSTER 1.2i  06-09</t>
  </si>
  <si>
    <t>800-199</t>
  </si>
  <si>
    <t>6Q7253201</t>
  </si>
  <si>
    <t>18,055</t>
  </si>
  <si>
    <t>18.055  TŁUMIK SKODA ROOMSTER KOŃ.1.2i 06-09</t>
  </si>
  <si>
    <t>278-617</t>
  </si>
  <si>
    <t>6Q7253609E</t>
  </si>
  <si>
    <t>18,056</t>
  </si>
  <si>
    <t xml:space="preserve">18.056  RURA NAPR.OCTAVIA 2,0i 99-07 </t>
  </si>
  <si>
    <t>18,057</t>
  </si>
  <si>
    <t>18.057  TŁUMIK OCTAVIA KOŃ.1.6i 2WD HB KOM.04-08</t>
  </si>
  <si>
    <t>220-453</t>
  </si>
  <si>
    <t>1K5253609</t>
  </si>
  <si>
    <t>18,058</t>
  </si>
  <si>
    <t>18.058  TŁUMIK OCTAVIA ŚR.1.9 TDi 00-04</t>
  </si>
  <si>
    <t>1J9253209D</t>
  </si>
  <si>
    <t>18,059</t>
  </si>
  <si>
    <t>18.059  TŁUMIK FABIA  ŚR.1.2 01-07</t>
  </si>
  <si>
    <t>281-769</t>
  </si>
  <si>
    <t>6Q0253091T</t>
  </si>
  <si>
    <t>18,061</t>
  </si>
  <si>
    <t>18.061  R.OCTAVIA 1.4 TSi 08-13</t>
  </si>
  <si>
    <t>850-081</t>
  </si>
  <si>
    <t>10643</t>
  </si>
  <si>
    <t>1K0253201H</t>
  </si>
  <si>
    <t>18,062</t>
  </si>
  <si>
    <t>18.062  T.OCTAVIA ŚR. 1.4 TSi 08-13</t>
  </si>
  <si>
    <t>1K0253209CF</t>
  </si>
  <si>
    <t>18,064</t>
  </si>
  <si>
    <t>18.064  RK.OCTAVIA 1.4 TSi 11/08-03/13</t>
  </si>
  <si>
    <t>1K0254307K</t>
  </si>
  <si>
    <t>18,065</t>
  </si>
  <si>
    <t>18.065  T.OCTAVIA 1.8 T 4x4 KOŃ.01-04</t>
  </si>
  <si>
    <t>18,066</t>
  </si>
  <si>
    <t>18.066  T.OCTAVIA 1.8 T 4x4 ŚR.01-04</t>
  </si>
  <si>
    <t>18,067</t>
  </si>
  <si>
    <t>18.067  T.OCTAVIA ŚR.2.0 FSi 04-08</t>
  </si>
  <si>
    <t>233-719</t>
  </si>
  <si>
    <t>1K0253209R</t>
  </si>
  <si>
    <t>18,069</t>
  </si>
  <si>
    <t>18.069  T.SKODA CITIGO KOŃ.1.0i 11-</t>
  </si>
  <si>
    <t>1S0253409</t>
  </si>
  <si>
    <t>18,070</t>
  </si>
  <si>
    <t>18.070  R.SKODA CITIGO 1.0i 11-</t>
  </si>
  <si>
    <t>1S0253681A</t>
  </si>
  <si>
    <t>18,071</t>
  </si>
  <si>
    <t>18.071  T.OCTAVIA KOŃ.1.4,1.8,2.0 TSi 04-</t>
  </si>
  <si>
    <t>233-871</t>
  </si>
  <si>
    <t>1K5253609E  1Z3253609AE</t>
  </si>
  <si>
    <t>18,072</t>
  </si>
  <si>
    <t>18.072  T.FABIA ŚR.1.2 TSi  10-</t>
  </si>
  <si>
    <t>220-015</t>
  </si>
  <si>
    <t>6R0253209D  6R0253209L</t>
  </si>
  <si>
    <t>18,073</t>
  </si>
  <si>
    <t>18.073  T.FABIA KOŃ.1.2 TSi  10-</t>
  </si>
  <si>
    <t>220-035</t>
  </si>
  <si>
    <t>6R6253609AA</t>
  </si>
  <si>
    <t>18,074</t>
  </si>
  <si>
    <t>18.074  T.FABIA 1.4/1.6 ŚR.07-14</t>
  </si>
  <si>
    <t>227-047</t>
  </si>
  <si>
    <t>6Q0253209BA</t>
  </si>
  <si>
    <t>18,075</t>
  </si>
  <si>
    <t>18.075  T.FABIA 1.4/1.6 KOŃ.07-14</t>
  </si>
  <si>
    <t>233-439</t>
  </si>
  <si>
    <t>6Q6253609BP</t>
  </si>
  <si>
    <t>18,076</t>
  </si>
  <si>
    <t>18.076  R.NAP.FABIA 1.4/1.6 07-14</t>
  </si>
  <si>
    <t>090-718  090-151</t>
  </si>
  <si>
    <t>567CAT</t>
  </si>
  <si>
    <t>6Q0254502RX</t>
  </si>
  <si>
    <t>18,077</t>
  </si>
  <si>
    <t>18.077  T.FABIA KOŃ.1.2-1.9TDi 03/10-14</t>
  </si>
  <si>
    <t>278-715</t>
  </si>
  <si>
    <t>23338</t>
  </si>
  <si>
    <t>6Q9253609BC</t>
  </si>
  <si>
    <t>18,078</t>
  </si>
  <si>
    <t>18.078  T.OCTAVIA ŚR.1.8 FSi /TSi 07-13</t>
  </si>
  <si>
    <t>285-457</t>
  </si>
  <si>
    <t>5781</t>
  </si>
  <si>
    <t>1K0253209CS</t>
  </si>
  <si>
    <t>18,099</t>
  </si>
  <si>
    <t>18.099  KAT.SKODA FELICJA,FAVORIT 1.3</t>
  </si>
  <si>
    <t>18,900</t>
  </si>
  <si>
    <t>18.900  KAT.SKODA,VW,1.2i  07-</t>
  </si>
  <si>
    <t>03E253020PX</t>
  </si>
  <si>
    <t>18,901</t>
  </si>
  <si>
    <t>18.901  KAT.SKODA OCTAVIA 1.6i 96-00</t>
  </si>
  <si>
    <t>1J0131089</t>
  </si>
  <si>
    <t>18,902</t>
  </si>
  <si>
    <t>18.902  KAT.FABIA 2.0i AZL 00-04</t>
  </si>
  <si>
    <t>600253058EX 6Q0254500BX 6Q0253058EX</t>
  </si>
  <si>
    <t>19,001</t>
  </si>
  <si>
    <t>19.001  T.MITS.LANCER KOŃ.1.8i HB,SD 01/08-</t>
  </si>
  <si>
    <t>1571A703</t>
  </si>
  <si>
    <t>19,002</t>
  </si>
  <si>
    <t>19.002  TŁUMIK MITS.COLT ŚR.1.1i 16V 01/04-</t>
  </si>
  <si>
    <t>281-283</t>
  </si>
  <si>
    <t>MR597568</t>
  </si>
  <si>
    <t>19,003</t>
  </si>
  <si>
    <t>19.003  TŁUMIK MITS.COLT KOŃ.1.1i 16V 04- 3 drzwi</t>
  </si>
  <si>
    <t>177-673</t>
  </si>
  <si>
    <t>MN178257</t>
  </si>
  <si>
    <t>19,004</t>
  </si>
  <si>
    <t>19.004  RURA ŚR.LANCER 1.3-1,5i 08/88-05/92</t>
  </si>
  <si>
    <t>889-201</t>
  </si>
  <si>
    <t>MB514492</t>
  </si>
  <si>
    <t>19,006</t>
  </si>
  <si>
    <t>19.006  TŁUMIK  MITS.COLT ŚR.1,3i-12V 95-03</t>
  </si>
  <si>
    <t>285-273</t>
  </si>
  <si>
    <t>MR188850</t>
  </si>
  <si>
    <t>19,007</t>
  </si>
  <si>
    <t>19.007  RURA ŚR.LANCER ,413,415,416</t>
  </si>
  <si>
    <t>940-681</t>
  </si>
  <si>
    <t>MB 868383</t>
  </si>
  <si>
    <t>19,008</t>
  </si>
  <si>
    <t>19.008  TŁUMIK  CARISMA KOŃ.1.8GDi 97-99</t>
  </si>
  <si>
    <t>177-243</t>
  </si>
  <si>
    <t>MB 957280</t>
  </si>
  <si>
    <t>19,009</t>
  </si>
  <si>
    <t>19.009  TŁUMIK MITS.COLT 1,3i-12V 92-95</t>
  </si>
  <si>
    <t>177-275</t>
  </si>
  <si>
    <t>MB890136</t>
  </si>
  <si>
    <t>19,010</t>
  </si>
  <si>
    <t>19.010  TŁUMIK  MITS.CARISMA KOŃ.1.6-16V</t>
  </si>
  <si>
    <t>177-743</t>
  </si>
  <si>
    <t>MR127069</t>
  </si>
  <si>
    <t>19,011</t>
  </si>
  <si>
    <t>19.011  TŁUMIK  MITS.LANCER ŚR.1,3i 95-01</t>
  </si>
  <si>
    <t>285-271</t>
  </si>
  <si>
    <t>MR188857</t>
  </si>
  <si>
    <t>19,012</t>
  </si>
  <si>
    <t>19.012  TŁUMIK ŚR. MITS.CARISMA 1.8</t>
  </si>
  <si>
    <t>285-303</t>
  </si>
  <si>
    <t>210664/230709</t>
  </si>
  <si>
    <t>MR 312905</t>
  </si>
  <si>
    <t>19,013</t>
  </si>
  <si>
    <t>19.013  TŁUMIK PAJERO PININ ŚR.4X4 1,8GDi 99-</t>
  </si>
  <si>
    <t>MR464597</t>
  </si>
  <si>
    <t>19,014</t>
  </si>
  <si>
    <t>19.014  TŁUMIK MITS.L200 ŚR.2,5TD 4X4 97-05</t>
  </si>
  <si>
    <t>280-121</t>
  </si>
  <si>
    <t>MR431800</t>
  </si>
  <si>
    <t>19,015</t>
  </si>
  <si>
    <t>19.015  TŁUMIK MITS.L200 KOŃ.2,5TD 4X4 97-05</t>
  </si>
  <si>
    <t>283-605</t>
  </si>
  <si>
    <t>MR127383</t>
  </si>
  <si>
    <t>19,016</t>
  </si>
  <si>
    <t>19.016  RURA KOL.MITS. SPACE RUNNER 2,0 TD 92-96</t>
  </si>
  <si>
    <t>878-577</t>
  </si>
  <si>
    <t>MB687324</t>
  </si>
  <si>
    <t>19,017</t>
  </si>
  <si>
    <t>19.017  KAT.MITS.PAJERO PININ 1,8i 00-</t>
  </si>
  <si>
    <t>MR597981</t>
  </si>
  <si>
    <t>19,018</t>
  </si>
  <si>
    <t>19.018  TŁUMIK MITS.SPACE STAR ŚR.1,8i 02-05</t>
  </si>
  <si>
    <t>283-153</t>
  </si>
  <si>
    <t>MR464956</t>
  </si>
  <si>
    <t>19,019</t>
  </si>
  <si>
    <t>19.019  TŁUMIK MITS.SPACE STAR KOŃ.1,8i 02-05</t>
  </si>
  <si>
    <t>177-105</t>
  </si>
  <si>
    <t>MR464280</t>
  </si>
  <si>
    <t>19,020</t>
  </si>
  <si>
    <t>19.020  TŁUMIK ZAST.MITS.SPACE WAGON 2,0 92-00</t>
  </si>
  <si>
    <t>099-303</t>
  </si>
  <si>
    <t>MB906863</t>
  </si>
  <si>
    <t>19,021</t>
  </si>
  <si>
    <t>19.021  RURA KOL.SPACE WAGON 2,0-16V 92-00</t>
  </si>
  <si>
    <t>823-303</t>
  </si>
  <si>
    <t>MB906019</t>
  </si>
  <si>
    <t>19,022</t>
  </si>
  <si>
    <t>19.022  RURA KOL.MITS.CARISMA 1,8i-16V 95-99</t>
  </si>
  <si>
    <t>823-887</t>
  </si>
  <si>
    <t>MR160802</t>
  </si>
  <si>
    <t>19,023</t>
  </si>
  <si>
    <t>19.023  RURA KOL.MITS.CARISMA 1.6i-16V 95-99</t>
  </si>
  <si>
    <t>823-885</t>
  </si>
  <si>
    <t>MR160801</t>
  </si>
  <si>
    <t>19,024</t>
  </si>
  <si>
    <t>19.024  TŁUMIK MITS.LANCER KOŃ.1.3i HB SED.91-01</t>
  </si>
  <si>
    <t>177-681</t>
  </si>
  <si>
    <t>MR212721  MR161630  MB924347  MB810580  MB810935</t>
  </si>
  <si>
    <t>19,025</t>
  </si>
  <si>
    <t>19.025  TŁUMIK MITS.COLT KOŃ.1.1i 16V 04- 5 drzwi</t>
  </si>
  <si>
    <t>177-683</t>
  </si>
  <si>
    <t>MR968906 / 1571A790</t>
  </si>
  <si>
    <t>19,026</t>
  </si>
  <si>
    <t>19.026  TŁUMIK MITS.COLT ŚR.1.6i 16V 95-02</t>
  </si>
  <si>
    <t>285-275</t>
  </si>
  <si>
    <t>MR188847</t>
  </si>
  <si>
    <t>19,027</t>
  </si>
  <si>
    <t>19.027  TŁUMIK MITS.PAJERO ŚR.4WD 2.8 TDiC 94-97</t>
  </si>
  <si>
    <t>MR332070</t>
  </si>
  <si>
    <t>19,028</t>
  </si>
  <si>
    <t>19.028  TŁUMIK MITS.PAJERO KOŃ. 2.8TDiC 94-97</t>
  </si>
  <si>
    <t>MR239652</t>
  </si>
  <si>
    <t>19,029</t>
  </si>
  <si>
    <t>19.029  TŁUMIK MITS.PAJERO ŚR.LWB 2.5 TDiC 94-97</t>
  </si>
  <si>
    <t>282-891</t>
  </si>
  <si>
    <t>MR204857</t>
  </si>
  <si>
    <t>19,030</t>
  </si>
  <si>
    <t>19.030  TŁUMIK MITS.PAJERO ŚR..SWB 2.5 TDiC 96-97</t>
  </si>
  <si>
    <t>MR266476</t>
  </si>
  <si>
    <t>19,031</t>
  </si>
  <si>
    <t>19.031  RK.MITS.COLT 1.3i-12V 95-00</t>
  </si>
  <si>
    <t>750-273</t>
  </si>
  <si>
    <t>MR188801  MR188807</t>
  </si>
  <si>
    <t>19,032</t>
  </si>
  <si>
    <t>19.032  RK.MITS.CARISMA 1.8 GDi 97-99</t>
  </si>
  <si>
    <t>MR431670</t>
  </si>
  <si>
    <t>19,033</t>
  </si>
  <si>
    <t>19.033  TŁUMIK ZAST.MITS.COLT,LANCER 1.3i 95-01</t>
  </si>
  <si>
    <t>099-057</t>
  </si>
  <si>
    <t>MR188784</t>
  </si>
  <si>
    <t>19,036</t>
  </si>
  <si>
    <t>19.036  T.MITS.CARISMA KOŃ.1.8 GDi 97-04</t>
  </si>
  <si>
    <t>177-001</t>
  </si>
  <si>
    <t>22695</t>
  </si>
  <si>
    <t>MR373950</t>
  </si>
  <si>
    <t>19,037</t>
  </si>
  <si>
    <t>19.037  T.MITS.CARISMA ŚR.1.6-16V 97-04</t>
  </si>
  <si>
    <t>282-743  282-741</t>
  </si>
  <si>
    <t>MB957940 / MR431748</t>
  </si>
  <si>
    <t>19,038</t>
  </si>
  <si>
    <t>19.038  T.MITS.ASX ŚR.1.6-16V 00-12</t>
  </si>
  <si>
    <t>1570B199</t>
  </si>
  <si>
    <t>19,039</t>
  </si>
  <si>
    <t>19.039  T.MITS.ASX KOŃ.1.6-16V 04/00-06/12</t>
  </si>
  <si>
    <t>1571B010</t>
  </si>
  <si>
    <t>19,040</t>
  </si>
  <si>
    <t>19.040  R.MITS.L200i-D 2.5 Di-D 11/05-07/12</t>
  </si>
  <si>
    <t>1570A354</t>
  </si>
  <si>
    <t>19,041</t>
  </si>
  <si>
    <t>19.041  T.MITS.L200i-D 2.5 Di-D KOŃ. 11/05-07/12</t>
  </si>
  <si>
    <t>1571B116</t>
  </si>
  <si>
    <t>19,042</t>
  </si>
  <si>
    <t>19.042  T.MITS.GALANT KOŃ.SED.2.0i 97-04</t>
  </si>
  <si>
    <t>MR224529</t>
  </si>
  <si>
    <t>19,043</t>
  </si>
  <si>
    <t>19.043  T.MITS.LANCER KOŃ.2.0 TD</t>
  </si>
  <si>
    <t>1571A719</t>
  </si>
  <si>
    <t>19,044</t>
  </si>
  <si>
    <t>19.044  T.MITS.LANCER ŚR.1.8i 08-</t>
  </si>
  <si>
    <t>1570B175</t>
  </si>
  <si>
    <t>19,045</t>
  </si>
  <si>
    <t>19.045  RK.MITS.PAJERO 2.8 TDiC 4x4 97-00</t>
  </si>
  <si>
    <t>787-257</t>
  </si>
  <si>
    <t>05326</t>
  </si>
  <si>
    <t>3930</t>
  </si>
  <si>
    <t>MB924365</t>
  </si>
  <si>
    <t>21,001</t>
  </si>
  <si>
    <t>21.001  TŁUMIK  OMEGA A ŚR.86-94</t>
  </si>
  <si>
    <t>281-033</t>
  </si>
  <si>
    <t>852103</t>
  </si>
  <si>
    <t>21,003</t>
  </si>
  <si>
    <t>21.003  TŁUMIK  KADET E ŚR.85-91</t>
  </si>
  <si>
    <t>281-023</t>
  </si>
  <si>
    <t>09593/70323</t>
  </si>
  <si>
    <t>8 52 063</t>
  </si>
  <si>
    <t>21,004</t>
  </si>
  <si>
    <t>21.004  TŁUMIK  ASTRA F SED.91-96 KADET E</t>
  </si>
  <si>
    <t>185-021</t>
  </si>
  <si>
    <t>09624  17996  70324  70339</t>
  </si>
  <si>
    <t>58 52 989</t>
  </si>
  <si>
    <t>21,005</t>
  </si>
  <si>
    <t>21.005  TŁUMIK  ASTRA F KOM.96-98</t>
  </si>
  <si>
    <t>185-321</t>
  </si>
  <si>
    <t>58 52 892</t>
  </si>
  <si>
    <t>21,006</t>
  </si>
  <si>
    <t>21.006  TŁUMIK  CORSA A ŚR.83-93</t>
  </si>
  <si>
    <t>278-961</t>
  </si>
  <si>
    <t>07893/16192/70300</t>
  </si>
  <si>
    <t>8 52 029</t>
  </si>
  <si>
    <t>21,007</t>
  </si>
  <si>
    <t>21.007  TŁUMIK  CORSA A ŚR.KAT.86-93</t>
  </si>
  <si>
    <t>279-109</t>
  </si>
  <si>
    <t>13830/16196/70305</t>
  </si>
  <si>
    <t>8 52 271</t>
  </si>
  <si>
    <t>21,008</t>
  </si>
  <si>
    <t>21.008  TŁUMIK  CORSA A HATCH.90-93</t>
  </si>
  <si>
    <t>185-223</t>
  </si>
  <si>
    <t>16193/70302</t>
  </si>
  <si>
    <t>8 52 021</t>
  </si>
  <si>
    <t>21,009</t>
  </si>
  <si>
    <t>21.009  RURA WYD. CORSA A 83-92</t>
  </si>
  <si>
    <t>833-961</t>
  </si>
  <si>
    <t>21,010</t>
  </si>
  <si>
    <t>21.010  TŁUMIK  CORSA B ŚR.93-KAT.TIGRA</t>
  </si>
  <si>
    <t xml:space="preserve">281-039 </t>
  </si>
  <si>
    <t>18860  70307</t>
  </si>
  <si>
    <t>58 52 815</t>
  </si>
  <si>
    <t>21,011</t>
  </si>
  <si>
    <t>21.011  TŁUMIK  CORSA B KOŃ.</t>
  </si>
  <si>
    <t>185-339   185-613</t>
  </si>
  <si>
    <t xml:space="preserve">70308  18861  21401  </t>
  </si>
  <si>
    <t>58 52 960</t>
  </si>
  <si>
    <t>21,012</t>
  </si>
  <si>
    <t>21.012  TŁUMIK  ASTRA F 1,4i KAT.96-98</t>
  </si>
  <si>
    <t>185-309</t>
  </si>
  <si>
    <t>58 52 026</t>
  </si>
  <si>
    <t>21,013</t>
  </si>
  <si>
    <t>21.013  TŁUMIK ASTRA G KOŃ.1,7 DTi KOM.03-04</t>
  </si>
  <si>
    <t>185-287</t>
  </si>
  <si>
    <t>5852228</t>
  </si>
  <si>
    <t>21,014</t>
  </si>
  <si>
    <t>21.014  TŁUMIK  Astra F śr. 91-98</t>
  </si>
  <si>
    <t>282-309</t>
  </si>
  <si>
    <t>17347/19955</t>
  </si>
  <si>
    <t>58 52 851</t>
  </si>
  <si>
    <t>21,015</t>
  </si>
  <si>
    <t>21.015  TŁUMIK  ASTRA F HATCH. 91-96</t>
  </si>
  <si>
    <t>185-999</t>
  </si>
  <si>
    <t>70338 07974 70322 07980 17349 17357 70331 70327</t>
  </si>
  <si>
    <t>90499389</t>
  </si>
  <si>
    <t>21,016</t>
  </si>
  <si>
    <t>21.016  TŁUMIK  VECTRA A ŚR. 88-92</t>
  </si>
  <si>
    <t>287-133</t>
  </si>
  <si>
    <t>14530/70342</t>
  </si>
  <si>
    <t>8 52 155</t>
  </si>
  <si>
    <t>21,017</t>
  </si>
  <si>
    <t>21.017  TŁUMIK  VECTRA A ŚR. 88-95</t>
  </si>
  <si>
    <t>281-159</t>
  </si>
  <si>
    <t>852874</t>
  </si>
  <si>
    <t>21,018</t>
  </si>
  <si>
    <t>21.018  TŁUMIK  CALIBRA ŚR.VECTRA A 2,0i-</t>
  </si>
  <si>
    <t>281-145</t>
  </si>
  <si>
    <t>14551  14545 70346 70349</t>
  </si>
  <si>
    <t>8 52 329</t>
  </si>
  <si>
    <t>21,022</t>
  </si>
  <si>
    <t>21.022  TŁUMIK  VECTRA A SED.88-95</t>
  </si>
  <si>
    <t>185-135</t>
  </si>
  <si>
    <t>14532  70343</t>
  </si>
  <si>
    <t>8 52 287</t>
  </si>
  <si>
    <t>21,023</t>
  </si>
  <si>
    <t>21.023  TŁUMIK  VECTRA A SED.88-95</t>
  </si>
  <si>
    <t>185-141</t>
  </si>
  <si>
    <t>852355</t>
  </si>
  <si>
    <t>21,024</t>
  </si>
  <si>
    <t>21.024  TŁUMIK  ASTRA F 1,4i SED.kat&gt;96-98</t>
  </si>
  <si>
    <t>185-311</t>
  </si>
  <si>
    <t>58 52 027</t>
  </si>
  <si>
    <t>21,025</t>
  </si>
  <si>
    <t>21.025  TŁUMIK CORSA B ŚR. 1,2i-16V 98-00</t>
  </si>
  <si>
    <t>283-583</t>
  </si>
  <si>
    <t>5852088</t>
  </si>
  <si>
    <t>21,026</t>
  </si>
  <si>
    <t>21.026  TŁUMIK  ASTRA F KOM.91-96 KADET E</t>
  </si>
  <si>
    <t>185-009</t>
  </si>
  <si>
    <t>70341</t>
  </si>
  <si>
    <t>90528867</t>
  </si>
  <si>
    <t>21,027</t>
  </si>
  <si>
    <t>21.027  TŁUMIK  KADET E ŚR.85-91</t>
  </si>
  <si>
    <t>283-121</t>
  </si>
  <si>
    <t>13841/70329</t>
  </si>
  <si>
    <t>8 50 94</t>
  </si>
  <si>
    <t>21,028</t>
  </si>
  <si>
    <t>21.028  TŁUMIK  KADET E ŚR.85-91</t>
  </si>
  <si>
    <t>281-129</t>
  </si>
  <si>
    <t>58 52 810</t>
  </si>
  <si>
    <t>21,029</t>
  </si>
  <si>
    <t>21.029  TŁUMIK OMEGA A ŚR.86-94</t>
  </si>
  <si>
    <t>281-057</t>
  </si>
  <si>
    <t>8 52 105</t>
  </si>
  <si>
    <t>21,030</t>
  </si>
  <si>
    <t>21.030  TŁUMIK  OMEGA A KOM.86-94</t>
  </si>
  <si>
    <t>185-047</t>
  </si>
  <si>
    <t>17366/72203</t>
  </si>
  <si>
    <t>58 52 814</t>
  </si>
  <si>
    <t>21,031</t>
  </si>
  <si>
    <t>21.031  TŁUMIK  ASTRA F ŚR.91-98</t>
  </si>
  <si>
    <t>283-321</t>
  </si>
  <si>
    <t>17348  19959  70340</t>
  </si>
  <si>
    <t>58 52 852</t>
  </si>
  <si>
    <t>21,032</t>
  </si>
  <si>
    <t>21.032  TŁUMIK  ASTRA F ŚR. 91-98</t>
  </si>
  <si>
    <t>282-315</t>
  </si>
  <si>
    <t>58 52 971</t>
  </si>
  <si>
    <t>21,033</t>
  </si>
  <si>
    <t>21.033  TŁUMIK  VECTRA B ŚR. 95-97</t>
  </si>
  <si>
    <t>284-405</t>
  </si>
  <si>
    <t>24422464</t>
  </si>
  <si>
    <t>21,034</t>
  </si>
  <si>
    <t>21.034  TŁUMIK  VECTRA B SED.H.95-</t>
  </si>
  <si>
    <t>185-405</t>
  </si>
  <si>
    <t>24422468</t>
  </si>
  <si>
    <t>21,035</t>
  </si>
  <si>
    <t>21.035  TŁUMIK  OMEGA A ŚR.2,3D 86-92</t>
  </si>
  <si>
    <t>281-063</t>
  </si>
  <si>
    <t>8 52 130</t>
  </si>
  <si>
    <t>21,036</t>
  </si>
  <si>
    <t>21.036  RURA KOL. ASTRA 1,6i HB 96-98</t>
  </si>
  <si>
    <t>779-237</t>
  </si>
  <si>
    <t>8 58 005</t>
  </si>
  <si>
    <t>21,037</t>
  </si>
  <si>
    <t>21.037  TŁUMIK  CORSA C ŚR.1,4i-16V 00-</t>
  </si>
  <si>
    <t>295-623</t>
  </si>
  <si>
    <t>58 52 126</t>
  </si>
  <si>
    <t>21,038</t>
  </si>
  <si>
    <t>21.038  RURA ŁĄCZĄCA CORSA C 1,7Di 01-</t>
  </si>
  <si>
    <t>889-461</t>
  </si>
  <si>
    <t>21,039</t>
  </si>
  <si>
    <t>21.039  RURA KOL. VECTRA B 1,8i 95-99</t>
  </si>
  <si>
    <t>802-637</t>
  </si>
  <si>
    <t>21,040</t>
  </si>
  <si>
    <t>21.040  RURA KOL. ASTRA F 1,7TD 91-96</t>
  </si>
  <si>
    <t>802-437</t>
  </si>
  <si>
    <t>21,041</t>
  </si>
  <si>
    <t>21.041  RURA KOL. ASTRA F/VECTRA A</t>
  </si>
  <si>
    <t>802-441</t>
  </si>
  <si>
    <t>854025</t>
  </si>
  <si>
    <t>21,042</t>
  </si>
  <si>
    <t xml:space="preserve">21.042  RURA KOL. ASTRA F HB 1,4i </t>
  </si>
  <si>
    <t>736-541</t>
  </si>
  <si>
    <t>02796/21558</t>
  </si>
  <si>
    <t>21,043</t>
  </si>
  <si>
    <t>21.043  RURA KOL. VECTRA A HB 1,6i 88-92</t>
  </si>
  <si>
    <t>788-133</t>
  </si>
  <si>
    <t>21,044</t>
  </si>
  <si>
    <t>21.044  TŁUMIK  CORSA C KOŃ.1,3CDTi;1,7DTi 00-03</t>
  </si>
  <si>
    <t>185-625  185-947</t>
  </si>
  <si>
    <t>58 52 124</t>
  </si>
  <si>
    <t>21,045</t>
  </si>
  <si>
    <t>21.045  TŁUMIK  CORSA C KOŃ.1,7Di COMBO01-</t>
  </si>
  <si>
    <t>185-627</t>
  </si>
  <si>
    <t>24401470</t>
  </si>
  <si>
    <t>21,046</t>
  </si>
  <si>
    <t>21.046  TŁUMIK  OPEL FRONTERA A 2.0i  4X4 92-95</t>
  </si>
  <si>
    <t>278-135</t>
  </si>
  <si>
    <t>8 52 919</t>
  </si>
  <si>
    <t>21,047</t>
  </si>
  <si>
    <t>21.047  TŁUMIK  CORSA C KOŃ.1,4i-16V 00-</t>
  </si>
  <si>
    <t>185-621</t>
  </si>
  <si>
    <t>5852191</t>
  </si>
  <si>
    <t>21,048</t>
  </si>
  <si>
    <t>21.048  KAT. CORSA B 1,2i 93-00</t>
  </si>
  <si>
    <t>099-589</t>
  </si>
  <si>
    <t>858017</t>
  </si>
  <si>
    <t>21,049</t>
  </si>
  <si>
    <t>21.049  TŁUMIK MERIVA ŚR.1,8i-16V 03- MPV</t>
  </si>
  <si>
    <t>285-967</t>
  </si>
  <si>
    <t>5852195  5852476SP22</t>
  </si>
  <si>
    <t>21,050</t>
  </si>
  <si>
    <t>21.050  TŁUMIK ZAST.CORSA B HB 1,2i 93-00</t>
  </si>
  <si>
    <t>21,051</t>
  </si>
  <si>
    <t>21.051  RURA KOL.+ KAT.VECTRA B 1,6i-16V 95-99</t>
  </si>
  <si>
    <t>099-158</t>
  </si>
  <si>
    <t>858136</t>
  </si>
  <si>
    <t>21,052</t>
  </si>
  <si>
    <t>21.052  RURA KOL.+ STRUM.VECTRA B 1,6i-16V 95-99</t>
  </si>
  <si>
    <t>21,053</t>
  </si>
  <si>
    <t>21.053  KAT.OMEGA B 2,0i-16V SD.KOM. 94-99</t>
  </si>
  <si>
    <t>099-605</t>
  </si>
  <si>
    <t>858153</t>
  </si>
  <si>
    <t>21,054</t>
  </si>
  <si>
    <t>21.054  TŁUMIK ZAST.OMEGA B 2,0i-16V SD.KOM. 94-99</t>
  </si>
  <si>
    <t>58 54 431</t>
  </si>
  <si>
    <t>21,055</t>
  </si>
  <si>
    <t>21.055  KAT. VECTRA B 1,8i-16V 95-</t>
  </si>
  <si>
    <t>802-637 + 099-637 = 858145 (Oryginał)</t>
  </si>
  <si>
    <t>858145 = 858091 + 855101</t>
  </si>
  <si>
    <t>21,056</t>
  </si>
  <si>
    <t>21.056  TŁUMIK ASTRA G ŚR.1,2i-16V 98-00</t>
  </si>
  <si>
    <t>284-317</t>
  </si>
  <si>
    <t>24423014</t>
  </si>
  <si>
    <t>21,057</t>
  </si>
  <si>
    <t>21.057  KAT. ASTRA 1,4i 16V 98-00</t>
  </si>
  <si>
    <t>099-638</t>
  </si>
  <si>
    <t>5854401 / 854442</t>
  </si>
  <si>
    <t>21,058</t>
  </si>
  <si>
    <t>21.058  RURA KOL.+ STRUM. ASTRA 1,4i-16V 98-00</t>
  </si>
  <si>
    <t>5854261</t>
  </si>
  <si>
    <t>21,059</t>
  </si>
  <si>
    <t>21.059  KAT. ASTRA G 1,4i-16V 00-04</t>
  </si>
  <si>
    <t>099-458</t>
  </si>
  <si>
    <t>5850092</t>
  </si>
  <si>
    <t>21,060</t>
  </si>
  <si>
    <t>21.060  KAT. ASTRA G 1,8i-16V 00-03</t>
  </si>
  <si>
    <t>099-653</t>
  </si>
  <si>
    <t>850062</t>
  </si>
  <si>
    <t>21,061</t>
  </si>
  <si>
    <t>21.061  KAT. CORSA C 1,0i-12V 00-06</t>
  </si>
  <si>
    <t>099-460</t>
  </si>
  <si>
    <t>5850108</t>
  </si>
  <si>
    <t>21,062</t>
  </si>
  <si>
    <t>21.062  TŁUMIK  ASTRA F ŚR.1,8i 93-95</t>
  </si>
  <si>
    <t>283-317</t>
  </si>
  <si>
    <t>17360  71314</t>
  </si>
  <si>
    <t>58 52 972</t>
  </si>
  <si>
    <t>21,063</t>
  </si>
  <si>
    <t>21.063  KAT.  ASTRA 1,2-16V 00-04</t>
  </si>
  <si>
    <t>099-641</t>
  </si>
  <si>
    <t>849171</t>
  </si>
  <si>
    <t>21,064</t>
  </si>
  <si>
    <t>21.064  KAT. CORSA,TIGRA</t>
  </si>
  <si>
    <t>099-366</t>
  </si>
  <si>
    <t>5518185 /58 54 424</t>
  </si>
  <si>
    <t>21,065</t>
  </si>
  <si>
    <t>21.065  KAT.VECTRA C 2,2 02-04</t>
  </si>
  <si>
    <t>5849024 / 849160</t>
  </si>
  <si>
    <t>21,066</t>
  </si>
  <si>
    <t>21.066  KAT.ASTRA G 1,6 98-04</t>
  </si>
  <si>
    <t>099-636</t>
  </si>
  <si>
    <t>849135</t>
  </si>
  <si>
    <t>21,067</t>
  </si>
  <si>
    <t>21.067  KAT.ASTRA 1,6 04-</t>
  </si>
  <si>
    <t>5849043</t>
  </si>
  <si>
    <t>21,068</t>
  </si>
  <si>
    <t>21.068  RURA NAPRAWCZA CORSA B HB 1,2i 93-00</t>
  </si>
  <si>
    <t>kat.099-589</t>
  </si>
  <si>
    <t>21,069</t>
  </si>
  <si>
    <t>21.069  TŁUMIK OPEL MOVANO KOŃ.1,9DTi 01-06</t>
  </si>
  <si>
    <t>278-651</t>
  </si>
  <si>
    <t>4416431</t>
  </si>
  <si>
    <t>21,070</t>
  </si>
  <si>
    <t>21.070  TŁUMIK OPEL MOVANO ŚR.1,9DTi 01-06</t>
  </si>
  <si>
    <t>200-825</t>
  </si>
  <si>
    <t>4401372</t>
  </si>
  <si>
    <t>21,071</t>
  </si>
  <si>
    <t>21.071  RURA KOL. ASTRA F 1,7D 91-92</t>
  </si>
  <si>
    <t>739-149</t>
  </si>
  <si>
    <t>8 54 187</t>
  </si>
  <si>
    <t>21,072</t>
  </si>
  <si>
    <t>21.072  TŁUMIK Astra G 1.8i/2.0i 16V HB 98-</t>
  </si>
  <si>
    <t>185-455</t>
  </si>
  <si>
    <t>58 52 408</t>
  </si>
  <si>
    <t>21,073</t>
  </si>
  <si>
    <t>21.073  TŁUMIK  ASTRA G 1.7 DTi 98-04</t>
  </si>
  <si>
    <t>185-457</t>
  </si>
  <si>
    <t>24422988</t>
  </si>
  <si>
    <t>21,074</t>
  </si>
  <si>
    <t>21.074  RURA KOL. ASTRA F 92-95</t>
  </si>
  <si>
    <t>841-999</t>
  </si>
  <si>
    <t>8 54 218</t>
  </si>
  <si>
    <t>21,075</t>
  </si>
  <si>
    <t>21.075  TŁUMIK OPEL MERIVA KOŃ.1,6i MPV 03-</t>
  </si>
  <si>
    <t>185-959</t>
  </si>
  <si>
    <t>5852200</t>
  </si>
  <si>
    <t>21,076</t>
  </si>
  <si>
    <t>21.076  TŁUMIK MERIVA MPV ŚR.1,4i-16V  04-</t>
  </si>
  <si>
    <t>285-957</t>
  </si>
  <si>
    <t>5852481</t>
  </si>
  <si>
    <t>21,077</t>
  </si>
  <si>
    <t>21.077  RURA ŁĄCZ.ASTRA G 1,8i-16V 03-04</t>
  </si>
  <si>
    <t>852-455</t>
  </si>
  <si>
    <t>5854356</t>
  </si>
  <si>
    <t>21,078</t>
  </si>
  <si>
    <t>21.078  RURA KOL. CORSA A HATCH.SED.1,OS</t>
  </si>
  <si>
    <t>883-961</t>
  </si>
  <si>
    <t>8 54 041</t>
  </si>
  <si>
    <t>21,079</t>
  </si>
  <si>
    <t>21.079  TŁUMIK OPEL FRONTERA ŚR.2,2 DTi 98-</t>
  </si>
  <si>
    <t>5852085</t>
  </si>
  <si>
    <t>21,080</t>
  </si>
  <si>
    <t>21.080  TŁUMIK OPEL SIGNUM KOŃ.1,8i-16V 03-08</t>
  </si>
  <si>
    <t>185-365</t>
  </si>
  <si>
    <t>5852243</t>
  </si>
  <si>
    <t>21,081</t>
  </si>
  <si>
    <t>21.081  TŁUMIK OPEL SIGNUM KOŃ.1,9CDTi;2.2DTi 03-</t>
  </si>
  <si>
    <t>185-121  185-665</t>
  </si>
  <si>
    <t>5852274</t>
  </si>
  <si>
    <t>21,082</t>
  </si>
  <si>
    <t>21.082  RURA KOL. CORSA A 1,2N,S 83-02/93</t>
  </si>
  <si>
    <t>882-961</t>
  </si>
  <si>
    <t>21,083</t>
  </si>
  <si>
    <t>21.083  RURA WYD.OPEL SIGNUM 1,9CDTi 03-</t>
  </si>
  <si>
    <t>741-041</t>
  </si>
  <si>
    <t>5854235 / 55185819</t>
  </si>
  <si>
    <t>21,084</t>
  </si>
  <si>
    <t>21.084  RURA WYD.OPEL SIGNUM,VECTRA C 1.9CDTi</t>
  </si>
  <si>
    <t>915-631</t>
  </si>
  <si>
    <t>21,085</t>
  </si>
  <si>
    <t>21.085  TŁUMIK CORSA C ŚR.1,2i-16V 00-04</t>
  </si>
  <si>
    <t>295-619</t>
  </si>
  <si>
    <t>5852127</t>
  </si>
  <si>
    <t>21,086</t>
  </si>
  <si>
    <t>21.086  TŁUMIK CORSA D ŚR. 1,4i-16V 06- HB</t>
  </si>
  <si>
    <t>293-305</t>
  </si>
  <si>
    <t>5852595</t>
  </si>
  <si>
    <t>21,087</t>
  </si>
  <si>
    <t>21.087  RURA NAPR.CZ.I CORSA D Ś.1,4i-16V 06- HB</t>
  </si>
  <si>
    <t>21,088</t>
  </si>
  <si>
    <t xml:space="preserve">21.088  TŁUMIK CORSA D KOŃ.HB 1,4i-16V 06- </t>
  </si>
  <si>
    <t>185-683</t>
  </si>
  <si>
    <t>5852676</t>
  </si>
  <si>
    <t>21,089</t>
  </si>
  <si>
    <t>21.089  TŁUMIK ASTRA G ŚR.1,7DTL 98-00 HB</t>
  </si>
  <si>
    <t>284-367</t>
  </si>
  <si>
    <t>5852109</t>
  </si>
  <si>
    <t>21,090</t>
  </si>
  <si>
    <t>21.090  RURA KOL.ASTRA G ŚR.1.2i-16V 00-04</t>
  </si>
  <si>
    <t>852-317</t>
  </si>
  <si>
    <t>5854313 24423923  5852133  13223357</t>
  </si>
  <si>
    <t>21,091</t>
  </si>
  <si>
    <t xml:space="preserve">21.091  RURA KOL.MERIVA 1,8i-16V MPV 03- </t>
  </si>
  <si>
    <t>853-967</t>
  </si>
  <si>
    <t>5852195</t>
  </si>
  <si>
    <t>21,092</t>
  </si>
  <si>
    <t>21.092  TŁUMIK ASTRA G ŚR.1,6i  03-04</t>
  </si>
  <si>
    <t>284-735</t>
  </si>
  <si>
    <t>23195  22690</t>
  </si>
  <si>
    <t>5852261</t>
  </si>
  <si>
    <t>21,093</t>
  </si>
  <si>
    <t>21.093  TŁUMIK ASTRA G KOŃC.1,6i  03-04 HB</t>
  </si>
  <si>
    <t>185-481</t>
  </si>
  <si>
    <t>5852456</t>
  </si>
  <si>
    <t>21,094</t>
  </si>
  <si>
    <t>21.094  TŁUMIK ASTRA G KOŃ.1,6i  03-04 SD</t>
  </si>
  <si>
    <t>185-487</t>
  </si>
  <si>
    <t>21,095</t>
  </si>
  <si>
    <t>21.095  RURA KOL. CORSA A 1,5D 87-93+zł</t>
  </si>
  <si>
    <t>787-085</t>
  </si>
  <si>
    <t>21,096</t>
  </si>
  <si>
    <t xml:space="preserve">21.096  TŁUMIK OPEL FRONTERA KOŃ.4X4 2,2 98- </t>
  </si>
  <si>
    <t>5852077</t>
  </si>
  <si>
    <t>21,097</t>
  </si>
  <si>
    <t>21.097  TŁUMIK OPEL FRONTERA ŚR.SWB 4X4 2,2 98-</t>
  </si>
  <si>
    <t>5852078</t>
  </si>
  <si>
    <t>21,098</t>
  </si>
  <si>
    <t>21.098  TŁUMIK OPEL FRONTERA ŚR.LWB 4X4 2,2 98-</t>
  </si>
  <si>
    <t>5852079</t>
  </si>
  <si>
    <t>21,099</t>
  </si>
  <si>
    <t>21.099  TŁUMIK ASTRA  HB 1,4i-16V 98-PUSZKA OKR.</t>
  </si>
  <si>
    <t>185-459</t>
  </si>
  <si>
    <t>22351  72351</t>
  </si>
  <si>
    <t>24422992</t>
  </si>
  <si>
    <t>21,100</t>
  </si>
  <si>
    <t>21.100  TŁUMIK OPEL MERIVA KOŃ.1,8i-16V 03- MPV</t>
  </si>
  <si>
    <t>185-969</t>
  </si>
  <si>
    <t>5852197</t>
  </si>
  <si>
    <t>21,101</t>
  </si>
  <si>
    <t>21.101  TŁUMIK ASTRA G KOŃ.1,2i-16V 98-04 KOM.</t>
  </si>
  <si>
    <t>185-445</t>
  </si>
  <si>
    <t>5852092</t>
  </si>
  <si>
    <t>21,102</t>
  </si>
  <si>
    <t>21.102  RURA KOL.ASTRA H 1.8i-16V 05-</t>
  </si>
  <si>
    <t>852-001</t>
  </si>
  <si>
    <t>5854315</t>
  </si>
  <si>
    <t>21,103</t>
  </si>
  <si>
    <t>21.103  RURA KOL. KADET D 1,6S 1,8iGTE</t>
  </si>
  <si>
    <t>781-905</t>
  </si>
  <si>
    <t>854291</t>
  </si>
  <si>
    <t>21,104</t>
  </si>
  <si>
    <t>21.104  TŁUMIK FRONTERA KOŃ.SWB 2.2i-16V 98-</t>
  </si>
  <si>
    <t>5852076</t>
  </si>
  <si>
    <t>21,105</t>
  </si>
  <si>
    <t>21.105  RURA WYD.FRONTERA A 2.0i 95-98</t>
  </si>
  <si>
    <t>451-363</t>
  </si>
  <si>
    <t>91147825  854580</t>
  </si>
  <si>
    <t>21,106</t>
  </si>
  <si>
    <t>21.106  RURA ŁĄCZ. CORSA B 1,2i 93-00</t>
  </si>
  <si>
    <t>265-169</t>
  </si>
  <si>
    <t>856179</t>
  </si>
  <si>
    <t>21,107</t>
  </si>
  <si>
    <t>21.107  RURA WYD.CORSA C 1,3 CDTi 03-06 HB</t>
  </si>
  <si>
    <t>717-945</t>
  </si>
  <si>
    <t>5854230</t>
  </si>
  <si>
    <t>21,108</t>
  </si>
  <si>
    <t>21.108  TŁUMIK CORSA B HATCH.KOŃ.1,4i-16v</t>
  </si>
  <si>
    <t>185-265</t>
  </si>
  <si>
    <t>58 52 853</t>
  </si>
  <si>
    <t>21,109</t>
  </si>
  <si>
    <t>21.109  TŁUMIK CORSA B ŚR.1,4i 11/96-</t>
  </si>
  <si>
    <t>281-541</t>
  </si>
  <si>
    <t>58 52 087</t>
  </si>
  <si>
    <t>21,110</t>
  </si>
  <si>
    <t>21.110  RURA WYD.CORSA C 1,3 CDTi 03-06 HB</t>
  </si>
  <si>
    <t>916-945</t>
  </si>
  <si>
    <t>21,111</t>
  </si>
  <si>
    <t>21.111  TŁUMIK ASTRA G KOŃ.1,7 DTL 98-00 SED.</t>
  </si>
  <si>
    <t>185-611</t>
  </si>
  <si>
    <t>5852426</t>
  </si>
  <si>
    <t>21,113</t>
  </si>
  <si>
    <t>21.113  TŁUMIK  OPEL KADET E 84-86 ŚR.</t>
  </si>
  <si>
    <t>281-013</t>
  </si>
  <si>
    <t>852053</t>
  </si>
  <si>
    <t>21,114</t>
  </si>
  <si>
    <t xml:space="preserve">21.114  TŁUMIK ASTRA G KOŃ.1,8i-16V 00-03 COUPE </t>
  </si>
  <si>
    <t>185-155</t>
  </si>
  <si>
    <t>5852144</t>
  </si>
  <si>
    <t>21,116</t>
  </si>
  <si>
    <t>21.116  RURA WYD.CORSA D 1,2i-16V 06-</t>
  </si>
  <si>
    <t>951-057</t>
  </si>
  <si>
    <t>5854362</t>
  </si>
  <si>
    <t>21,117</t>
  </si>
  <si>
    <t>21.117  RURA KOL. KADET D E 1,3 82-90</t>
  </si>
  <si>
    <t>782-925</t>
  </si>
  <si>
    <t>8 54 062</t>
  </si>
  <si>
    <t>21,118</t>
  </si>
  <si>
    <t>21.118  RURA WYD. OPEL KADET E 84-91 DŁ.</t>
  </si>
  <si>
    <t>834-013</t>
  </si>
  <si>
    <t>8 54 067</t>
  </si>
  <si>
    <t>21,119</t>
  </si>
  <si>
    <t>21.119  RURA WYD.CORSA D 1,3 CDTi 75 HP 5 bieg 06-</t>
  </si>
  <si>
    <t>5854364</t>
  </si>
  <si>
    <t>21,120</t>
  </si>
  <si>
    <t>21.120  RURA WYD. OPEL KADET E 84-91</t>
  </si>
  <si>
    <t>734-013</t>
  </si>
  <si>
    <t>21,121</t>
  </si>
  <si>
    <t>21.121  RURA KOL. KADET E 1,3i 1,4i 1,6i  85-91</t>
  </si>
  <si>
    <t>836-131</t>
  </si>
  <si>
    <t>8 54 139</t>
  </si>
  <si>
    <t>21,123</t>
  </si>
  <si>
    <t>21.123  KAT.OPEL CALIBRA, VECTRA A ,2.0i-16V</t>
  </si>
  <si>
    <t>099-269</t>
  </si>
  <si>
    <t>R1120032, 8 55 070, 90412324</t>
  </si>
  <si>
    <t>21,124</t>
  </si>
  <si>
    <t>21.124  KAT.OPEL CALIBRA, VECTRA A ,2.0i-16V</t>
  </si>
  <si>
    <t>099-123</t>
  </si>
  <si>
    <t>R1120012, 25145280, 8 55 083</t>
  </si>
  <si>
    <t>21,125</t>
  </si>
  <si>
    <t>21.125  TŁUMIK ZAST. VECTRA B 1,8i-16V 95-00</t>
  </si>
  <si>
    <t>21,126</t>
  </si>
  <si>
    <t>21.126  TŁUMIK KOŃ.SINTRA 2.2 16Vi;3.0i 24V 96-99</t>
  </si>
  <si>
    <t>288-275</t>
  </si>
  <si>
    <t>853226</t>
  </si>
  <si>
    <t>21,127</t>
  </si>
  <si>
    <t>21.127  RURA KOL .KADET E 1,6 84-91</t>
  </si>
  <si>
    <t>784-013</t>
  </si>
  <si>
    <t>854082</t>
  </si>
  <si>
    <t>21,128</t>
  </si>
  <si>
    <t>21.128  KAT.OPEL CORSA B,TIGRA 1.4-16v</t>
  </si>
  <si>
    <t>099-633</t>
  </si>
  <si>
    <t>5854209, 5854212, 858064,</t>
  </si>
  <si>
    <t>21,129</t>
  </si>
  <si>
    <t>21.129  KAT.OPEL CORSA B,1,0i-12V</t>
  </si>
  <si>
    <t>099-596</t>
  </si>
  <si>
    <t>858144, 858156, 858171</t>
  </si>
  <si>
    <t>21,130</t>
  </si>
  <si>
    <t>21.130   RURA KOL. KADET E 1,6D/1,7D 81-84</t>
  </si>
  <si>
    <t>785-013</t>
  </si>
  <si>
    <t>07993/14951</t>
  </si>
  <si>
    <t>854215</t>
  </si>
  <si>
    <t>21,131</t>
  </si>
  <si>
    <t>21.131  TŁUMIK CORSA D KOŃ.HB 1.2i 16V 06-09</t>
  </si>
  <si>
    <t>185-685</t>
  </si>
  <si>
    <t>5852678</t>
  </si>
  <si>
    <t>21,132</t>
  </si>
  <si>
    <t>21.132  RURA WYD. OPEL KADET E 1,6D H.SED.</t>
  </si>
  <si>
    <t>736-067</t>
  </si>
  <si>
    <t>854008</t>
  </si>
  <si>
    <t>21,133</t>
  </si>
  <si>
    <t>21.133  TŁUMIK  OPEL KADET E 09/86-01/89</t>
  </si>
  <si>
    <t>280-067</t>
  </si>
  <si>
    <t>13107/70336</t>
  </si>
  <si>
    <t>852084</t>
  </si>
  <si>
    <t>21,134</t>
  </si>
  <si>
    <t>21.134  TŁUMIK CORSA D KOŃ.1,3CDTi 06-</t>
  </si>
  <si>
    <t>185-189</t>
  </si>
  <si>
    <t>5852690  55702052  5852689  55702051</t>
  </si>
  <si>
    <t>21,135</t>
  </si>
  <si>
    <t>21.135  RURA WYD. OPEL KADET E 1,7D</t>
  </si>
  <si>
    <t>738-153</t>
  </si>
  <si>
    <t>854221</t>
  </si>
  <si>
    <t>21,136</t>
  </si>
  <si>
    <t>21.136  TŁUMIK ASTRA G KOŃ.1,7 CDTi 03-04</t>
  </si>
  <si>
    <t>185-201</t>
  </si>
  <si>
    <t>5852227</t>
  </si>
  <si>
    <t>21,138</t>
  </si>
  <si>
    <t>21.138  TŁUMIK ZAFIRA A KOŃ.2,0DTi 03-05</t>
  </si>
  <si>
    <t>185-129</t>
  </si>
  <si>
    <t>5852443</t>
  </si>
  <si>
    <t>21,139</t>
  </si>
  <si>
    <t>21.139  KAT. ASTRA G 1.6i Z16XEP 03-05</t>
  </si>
  <si>
    <t>21,140</t>
  </si>
  <si>
    <t>21.140  TŁUMIK AGILA ŚR.1,0i-12V 00-08</t>
  </si>
  <si>
    <t>284-527</t>
  </si>
  <si>
    <t>5852480</t>
  </si>
  <si>
    <t>21,141</t>
  </si>
  <si>
    <t>21.141  TŁUMIK AGILA KOŃ.1,0i-12V 00-08</t>
  </si>
  <si>
    <t>281-527</t>
  </si>
  <si>
    <t>22155 / 23024</t>
  </si>
  <si>
    <t>5852149</t>
  </si>
  <si>
    <t>21,142</t>
  </si>
  <si>
    <t>21.142  TŁUMIK AGILA ŚR.1,2i-16V 00-08</t>
  </si>
  <si>
    <t>284-525</t>
  </si>
  <si>
    <t>5852147</t>
  </si>
  <si>
    <t>21,143</t>
  </si>
  <si>
    <t>21.143  TŁUMIK AGILA KOŃ.1,2i-16V 00-08</t>
  </si>
  <si>
    <t>281-519</t>
  </si>
  <si>
    <t>5852146</t>
  </si>
  <si>
    <t>21,144</t>
  </si>
  <si>
    <t>21.144  RURA KOL. ASTRA F 1,7D 91-95</t>
  </si>
  <si>
    <t>802-445</t>
  </si>
  <si>
    <t>854158</t>
  </si>
  <si>
    <t>21,145</t>
  </si>
  <si>
    <t>21.145  TŁUMIK MERIVA MPV KOŃ.1,3 CDTi 05-</t>
  </si>
  <si>
    <t>185-971</t>
  </si>
  <si>
    <t>5852198</t>
  </si>
  <si>
    <t>21,146</t>
  </si>
  <si>
    <t>21.146  TŁUMIK MERIVA MPV KOŃ.1,7 CDTi 03-</t>
  </si>
  <si>
    <t>185-975</t>
  </si>
  <si>
    <t>5852279</t>
  </si>
  <si>
    <t>21,147</t>
  </si>
  <si>
    <t>21.147  TŁUMIK ZAST.ASTRA G 2.0 Di TD 98-04</t>
  </si>
  <si>
    <t>099-051</t>
  </si>
  <si>
    <t>5854265</t>
  </si>
  <si>
    <t>21,148</t>
  </si>
  <si>
    <t>21.148  TŁUMIK ASTRA G 1.7 DTi 98-04 Puszka okr.</t>
  </si>
  <si>
    <t>185-457  185-635</t>
  </si>
  <si>
    <t>21,149</t>
  </si>
  <si>
    <t>21.149  TŁUMIK ZAFIRA KOŃ.1,8i 16V 99-05 Puszka ok</t>
  </si>
  <si>
    <t xml:space="preserve">185-633 </t>
  </si>
  <si>
    <t>5852410</t>
  </si>
  <si>
    <t>21,150</t>
  </si>
  <si>
    <t>21.150  TŁUMIK  OMEGA B ŚR.2,5i-V6-24V 94-</t>
  </si>
  <si>
    <t>283-211</t>
  </si>
  <si>
    <t>58 52 837</t>
  </si>
  <si>
    <t>21,151</t>
  </si>
  <si>
    <t>21.151  TŁUMIK  OMEGA B ŚR.2,5i-V6 03/94-</t>
  </si>
  <si>
    <t>283-205</t>
  </si>
  <si>
    <t>22571/19371</t>
  </si>
  <si>
    <t>58 52 832</t>
  </si>
  <si>
    <t>21,152</t>
  </si>
  <si>
    <t>21.152  Kat.Omega A 1,8 86-94</t>
  </si>
  <si>
    <t>099-573</t>
  </si>
  <si>
    <t>25101574</t>
  </si>
  <si>
    <t>21,153</t>
  </si>
  <si>
    <t>21.153  TŁUMIK  ZAFIRA ŚR.1,6i-16V 99-03 owal.</t>
  </si>
  <si>
    <t>284-339</t>
  </si>
  <si>
    <t>13122534</t>
  </si>
  <si>
    <t>21,154</t>
  </si>
  <si>
    <t>21.154  TŁUMIK ZAFIRA KOŃ.1,8i 16V 99-05</t>
  </si>
  <si>
    <t>185-601</t>
  </si>
  <si>
    <t>21,155</t>
  </si>
  <si>
    <t>21.155  TŁUMIK  ASTRA G KOŃ. SED.1,4i 98-04 Okr.</t>
  </si>
  <si>
    <t>185-605</t>
  </si>
  <si>
    <t>22362/72362</t>
  </si>
  <si>
    <t>24422993</t>
  </si>
  <si>
    <t>21,156</t>
  </si>
  <si>
    <t>21.156  TŁUMIK ASTRA H KOŃ.1,7 CDTi TD 04-</t>
  </si>
  <si>
    <t>185-099</t>
  </si>
  <si>
    <t>5852306 / 5852530 / 13149475 / 13150386</t>
  </si>
  <si>
    <t>21,157</t>
  </si>
  <si>
    <t>21.157  TŁUMIK ASTRA H KOŃ.1,4i-16V 04-</t>
  </si>
  <si>
    <t>185-475</t>
  </si>
  <si>
    <t>5852307 / 13158999</t>
  </si>
  <si>
    <t>21,158</t>
  </si>
  <si>
    <t>21.158  RURA WYD.ASTRA H 1,3CDTi 05-</t>
  </si>
  <si>
    <t>900-001</t>
  </si>
  <si>
    <t>5854232</t>
  </si>
  <si>
    <t>21,159</t>
  </si>
  <si>
    <t>21.159  TŁUMIK  OMEGA B ŚR.2,5i-V6 94-00</t>
  </si>
  <si>
    <t>283-159</t>
  </si>
  <si>
    <t>58 52 833</t>
  </si>
  <si>
    <t>21,160</t>
  </si>
  <si>
    <t>21.160  TŁUMIK  OMEGA B ŚR.2,5i-V6 94-00</t>
  </si>
  <si>
    <t>283-189</t>
  </si>
  <si>
    <t>58 22 834</t>
  </si>
  <si>
    <t>21,161</t>
  </si>
  <si>
    <t>21.161  TŁUMIK  OMEGA B KOŃ. 2.0DTi 09/97-</t>
  </si>
  <si>
    <t>185-157  185-357</t>
  </si>
  <si>
    <t>21,162</t>
  </si>
  <si>
    <t>21.162  TŁUMIK  OMEGA B ŚR.2,0i-8V</t>
  </si>
  <si>
    <t>283-751</t>
  </si>
  <si>
    <t>19364/72220</t>
  </si>
  <si>
    <t>58 52 357</t>
  </si>
  <si>
    <t>21,163</t>
  </si>
  <si>
    <t>21.163  TŁUMIK  OMEGA B KOŃ.2,0i-8V,16V</t>
  </si>
  <si>
    <t>185-351</t>
  </si>
  <si>
    <t>58 52 847</t>
  </si>
  <si>
    <t>21,165</t>
  </si>
  <si>
    <t>21.165  TŁUMIK  OMEGA B KOŃ.2,0i-8/16V 94-</t>
  </si>
  <si>
    <t>185-353</t>
  </si>
  <si>
    <t>19370/72228</t>
  </si>
  <si>
    <t>58 52 838</t>
  </si>
  <si>
    <t>21,166</t>
  </si>
  <si>
    <t>21.166  TŁUMIK  OMEGA B ŚR.2,2i KOM.00-03</t>
  </si>
  <si>
    <t>283-535</t>
  </si>
  <si>
    <t>8 52 252</t>
  </si>
  <si>
    <t>21,167</t>
  </si>
  <si>
    <t>21.167  TŁUMIK  OMEGA B ŚR.2,2iKOM.00-03</t>
  </si>
  <si>
    <t>282-505</t>
  </si>
  <si>
    <t>8 52 251</t>
  </si>
  <si>
    <t>21,168</t>
  </si>
  <si>
    <t>21.168  RURA W.ASTRA H 1.3CDTi,1.7CDTi KOM.04-</t>
  </si>
  <si>
    <t>900-003</t>
  </si>
  <si>
    <t>5854296 / 13161844</t>
  </si>
  <si>
    <t>21,169</t>
  </si>
  <si>
    <t>21.169  TŁUMIK  ASTRA G KOŃ.KOMBI 1,4i 98-04</t>
  </si>
  <si>
    <t>185-441  185-443</t>
  </si>
  <si>
    <t>22360/22361/72360/72361</t>
  </si>
  <si>
    <t>24423011</t>
  </si>
  <si>
    <t>21,170</t>
  </si>
  <si>
    <t>21.170  TŁUMIK   TIGRA KOŃ.1,4i 1,6i 94-97</t>
  </si>
  <si>
    <t>185-343</t>
  </si>
  <si>
    <t>21406/71355</t>
  </si>
  <si>
    <t>58 52 858</t>
  </si>
  <si>
    <t>21,171</t>
  </si>
  <si>
    <t>21.171  TŁUMIK  ASTRA G KOŃC. 2,0Di KOM.98-04</t>
  </si>
  <si>
    <t>185-551</t>
  </si>
  <si>
    <t>24422991</t>
  </si>
  <si>
    <t>21,172</t>
  </si>
  <si>
    <t xml:space="preserve">21.172  TŁUMIK   VECTRA B KOŃ.2,0Di </t>
  </si>
  <si>
    <t>185-109</t>
  </si>
  <si>
    <t>24422470</t>
  </si>
  <si>
    <t>21,173</t>
  </si>
  <si>
    <t>21.173   TŁUMIK ASTRA G ŚR.2,0 DTi 02-03</t>
  </si>
  <si>
    <t>284-331</t>
  </si>
  <si>
    <t>24455254 / 5852202</t>
  </si>
  <si>
    <t>21,174</t>
  </si>
  <si>
    <t xml:space="preserve">21.174  RURA KOL. MERIVA MPV 1,4-16V 04- </t>
  </si>
  <si>
    <t>854-381</t>
  </si>
  <si>
    <t>13204578  5852444 5852481</t>
  </si>
  <si>
    <t>21,175</t>
  </si>
  <si>
    <t>21.175  TŁUMIK VIVARO ŚR.1,9 DTi TD 01-06</t>
  </si>
  <si>
    <t>200-827</t>
  </si>
  <si>
    <t>4409194</t>
  </si>
  <si>
    <t>21,176</t>
  </si>
  <si>
    <t>21.176  RURA KOL. VECTRA A 88-95 skrz.man.</t>
  </si>
  <si>
    <t>789-133</t>
  </si>
  <si>
    <t>14537/14538</t>
  </si>
  <si>
    <t>854211</t>
  </si>
  <si>
    <t>21,177</t>
  </si>
  <si>
    <t>21.177  RURA KOL. ASTRA F 1,8i 91-95 skrz.aut.</t>
  </si>
  <si>
    <t>838-145</t>
  </si>
  <si>
    <t>8 54 273</t>
  </si>
  <si>
    <t>21,178</t>
  </si>
  <si>
    <t>21.178  RURA KOL. VIVARO 2,0 CDTi 06-</t>
  </si>
  <si>
    <t>750-087</t>
  </si>
  <si>
    <t>82.00.399.479</t>
  </si>
  <si>
    <t>21,179</t>
  </si>
  <si>
    <t>21.179  RURA WYD.VIVARO 1,9 Di TD 01-</t>
  </si>
  <si>
    <t>890-121</t>
  </si>
  <si>
    <t>4411736</t>
  </si>
  <si>
    <t>21,180</t>
  </si>
  <si>
    <t>21.180  RURA W.OPEL VIVARO 2.5DTi 05/03-07/06 SWB</t>
  </si>
  <si>
    <t>890-123</t>
  </si>
  <si>
    <t>5854222</t>
  </si>
  <si>
    <t>21,181</t>
  </si>
  <si>
    <t>21.181  RURA W.OPEL VIVARO 2.5DTi 05/03-07/06 LWB</t>
  </si>
  <si>
    <t>965-223</t>
  </si>
  <si>
    <t>4415324</t>
  </si>
  <si>
    <t>21,182</t>
  </si>
  <si>
    <t>21.182  RURA WYD.VIVARO 1,9Di TD 01-06</t>
  </si>
  <si>
    <t>965-221</t>
  </si>
  <si>
    <t>20030-00QAB / 4408445</t>
  </si>
  <si>
    <t>21,183</t>
  </si>
  <si>
    <t>21.183  TŁUMIK ZAFIRA B 1,9 CDTi 05-</t>
  </si>
  <si>
    <t>185-131</t>
  </si>
  <si>
    <t>5852474  5852616 13195995</t>
  </si>
  <si>
    <t>21,184</t>
  </si>
  <si>
    <t>21.184  TŁUMIK ZAST.VECTRA B 1,6i-16V 95-99</t>
  </si>
  <si>
    <t>20238  20239</t>
  </si>
  <si>
    <t>R1620039  90502895  858078  858136  5854255</t>
  </si>
  <si>
    <t>21,185</t>
  </si>
  <si>
    <t>21.185  TŁUMIK  OMEGA B KOŃ.2,5i-V6 94-00</t>
  </si>
  <si>
    <t>185-013</t>
  </si>
  <si>
    <t>58 52 840</t>
  </si>
  <si>
    <t>21,186</t>
  </si>
  <si>
    <t>21.186  TŁUMIK VECTRA B KOŃ.1,7 TD 95-97</t>
  </si>
  <si>
    <t>185-413</t>
  </si>
  <si>
    <t>19991 / 19989</t>
  </si>
  <si>
    <t>5852016</t>
  </si>
  <si>
    <t>21,187</t>
  </si>
  <si>
    <t>21.187  TŁUMIK CORSA D ŚR.1,0i-12V 06-</t>
  </si>
  <si>
    <t>293-007</t>
  </si>
  <si>
    <t>5852596 13220794</t>
  </si>
  <si>
    <t>21,188</t>
  </si>
  <si>
    <t>21.188  TŁUMIK CORSA D KOŃ.1,0i-12V 06-</t>
  </si>
  <si>
    <t>185-687</t>
  </si>
  <si>
    <t>5852679 \t13220780</t>
  </si>
  <si>
    <t>21,189</t>
  </si>
  <si>
    <t>21.189  TŁUMIK ZAST.ASTRA F 1,6i HB 91-96</t>
  </si>
  <si>
    <t>099-575</t>
  </si>
  <si>
    <t>855033</t>
  </si>
  <si>
    <t>21,190</t>
  </si>
  <si>
    <t>21.190  TŁUMIK ZAST.ASTRA F 1,7D 91-95</t>
  </si>
  <si>
    <t>099-579</t>
  </si>
  <si>
    <t>855141 25131807 \tR1120010 855051</t>
  </si>
  <si>
    <t>21,191</t>
  </si>
  <si>
    <t>21.191  TŁUMIK ZAST.ASTRA F 1,4i HB/SD/KOM 97-98</t>
  </si>
  <si>
    <t>099-837</t>
  </si>
  <si>
    <t>855231  R1620002  855112</t>
  </si>
  <si>
    <t>21,192</t>
  </si>
  <si>
    <t>21.192  TŁUMIK ASTRA H ŚR.1,4i-16V KOM.04-</t>
  </si>
  <si>
    <t>286-475</t>
  </si>
  <si>
    <t>5852419 13115643</t>
  </si>
  <si>
    <t>21,193</t>
  </si>
  <si>
    <t>21.193  TŁUMIK  VECTRA B ŚR.09/95-1,8i-16V(okr.)</t>
  </si>
  <si>
    <t>285-409</t>
  </si>
  <si>
    <t>21000/21002/21003/22502</t>
  </si>
  <si>
    <t>24418546</t>
  </si>
  <si>
    <t>21,194</t>
  </si>
  <si>
    <t>21.194  TŁUMIK  ASTRA G ŚR.1,6i-16V 98-04 okr.</t>
  </si>
  <si>
    <t>284-363</t>
  </si>
  <si>
    <t>72656  72382</t>
  </si>
  <si>
    <t>24423017</t>
  </si>
  <si>
    <t>21,195</t>
  </si>
  <si>
    <t>21.195  TŁUMIK ASTRA H KOŃ.1,9 CDTi TD 04-09 sport</t>
  </si>
  <si>
    <t>185-133</t>
  </si>
  <si>
    <t>5852417 5852517 \t5852468 \t5852516 13145226  131936</t>
  </si>
  <si>
    <t>21,196</t>
  </si>
  <si>
    <t>21.196  TŁUMIK OMEGA B ŚR.2.0 DTi KOM.97-00</t>
  </si>
  <si>
    <t>283-757</t>
  </si>
  <si>
    <t>90528007  5852846 90467204</t>
  </si>
  <si>
    <t>21,197</t>
  </si>
  <si>
    <t>21.197  TŁUMIK MERIVA KOŃ.1.4i-16V 04-10</t>
  </si>
  <si>
    <t>185-363</t>
  </si>
  <si>
    <t>5852445 13107578  5852445</t>
  </si>
  <si>
    <t>21,198</t>
  </si>
  <si>
    <t>21.198  TŁUMIK  VECTRA B ŚR.2,0DTi  96-02 owal.</t>
  </si>
  <si>
    <t>286-151</t>
  </si>
  <si>
    <t>22133/22533</t>
  </si>
  <si>
    <t>24422460</t>
  </si>
  <si>
    <t>21,199</t>
  </si>
  <si>
    <t>21.199  RURA KOL.MERIVA A 1.6i MPV 03-05</t>
  </si>
  <si>
    <t>853-957</t>
  </si>
  <si>
    <t>5852199</t>
  </si>
  <si>
    <t>21,200</t>
  </si>
  <si>
    <t>21.200  TŁUMIK  OMEGA B SED.3,0iMV6-24V</t>
  </si>
  <si>
    <t>185-215</t>
  </si>
  <si>
    <t>58 52 841</t>
  </si>
  <si>
    <t>21,202</t>
  </si>
  <si>
    <t>21.202  TŁUMIK  Vectra B śr.1,6i-16V 95-00</t>
  </si>
  <si>
    <t>284-411</t>
  </si>
  <si>
    <t>21000/21003/22502</t>
  </si>
  <si>
    <t>24422463</t>
  </si>
  <si>
    <t>21,203</t>
  </si>
  <si>
    <t>21.203  TŁUMIK  Vectra B koń.1,6 95-</t>
  </si>
  <si>
    <t>185-411</t>
  </si>
  <si>
    <t>24418548</t>
  </si>
  <si>
    <t>21,204</t>
  </si>
  <si>
    <t>21.204  TŁUMIK  VECTRA B ŚR.09/95-1,8i-16V</t>
  </si>
  <si>
    <t>21,205</t>
  </si>
  <si>
    <t>21.205  TŁUMIK  VECTRA B KOŃ.2,5i-V6</t>
  </si>
  <si>
    <t>185-407</t>
  </si>
  <si>
    <t>24422471</t>
  </si>
  <si>
    <t>21,206</t>
  </si>
  <si>
    <t>21.206  TŁUMIK  VECTRA B ŚR.2,0DTi  96-02</t>
  </si>
  <si>
    <t>21,207</t>
  </si>
  <si>
    <t>21.207  TŁUMIK   VECTRA B KOŃ.2,0Di 96-02</t>
  </si>
  <si>
    <t>21,208</t>
  </si>
  <si>
    <t>21.208  TŁUMIK  CORSA B ŚR.COMBO 1,2i-</t>
  </si>
  <si>
    <t>285-029</t>
  </si>
  <si>
    <t>58 52 817</t>
  </si>
  <si>
    <t>21,209</t>
  </si>
  <si>
    <t>21.209  TŁUMIK  CORSA B COMBO 1,2i</t>
  </si>
  <si>
    <t>185-439</t>
  </si>
  <si>
    <t>58 52 821</t>
  </si>
  <si>
    <t>21,210</t>
  </si>
  <si>
    <t>21.210  TŁUMIK  Astra G śr.1,4I-16V 98-</t>
  </si>
  <si>
    <t>284-365</t>
  </si>
  <si>
    <t>21,211</t>
  </si>
  <si>
    <t>21.211  TŁUMIK  ASTRA G HB 1,4i-16V 98-</t>
  </si>
  <si>
    <t xml:space="preserve">185-459 </t>
  </si>
  <si>
    <t>22351/72351</t>
  </si>
  <si>
    <t>21,212</t>
  </si>
  <si>
    <t>21.212  RURA KOL.CORSA B 1,5D HB 93-01</t>
  </si>
  <si>
    <t>866-341</t>
  </si>
  <si>
    <t>858022</t>
  </si>
  <si>
    <t>21,213</t>
  </si>
  <si>
    <t>21.213  TŁUMIK  ASTRA G KOM.1,4i 98-04</t>
  </si>
  <si>
    <t>21,214</t>
  </si>
  <si>
    <t>21.214  TŁUMIK  ASTRA G ŚR.1,6i-16V 98-04</t>
  </si>
  <si>
    <t>21,215</t>
  </si>
  <si>
    <t>21.215  TŁUMIK  ZAFIRA KOŃ.1,6i 99-0 P-165</t>
  </si>
  <si>
    <t>185-399</t>
  </si>
  <si>
    <t>24423000</t>
  </si>
  <si>
    <t>21,216</t>
  </si>
  <si>
    <t>21.216  TŁUMIK  ZAFIRA ŚR.1,6i-16V 99-00</t>
  </si>
  <si>
    <t>21,217</t>
  </si>
  <si>
    <t>21.217  TŁUMIK  ASTRA G SED.1,4i 98-04</t>
  </si>
  <si>
    <t>21,218</t>
  </si>
  <si>
    <t>21.218  TŁUMIK  VECTRA C KOŃ.1,6i 02-</t>
  </si>
  <si>
    <t>185-007</t>
  </si>
  <si>
    <t>24421917</t>
  </si>
  <si>
    <t>21,219</t>
  </si>
  <si>
    <t>21.219  TŁUMIK  ASTRA G 2,0Di KOM.98-04</t>
  </si>
  <si>
    <t>21,220</t>
  </si>
  <si>
    <t>21.220  TŁUMIK  ASTRA G HB 1,2i 98-04</t>
  </si>
  <si>
    <t>185-553</t>
  </si>
  <si>
    <t>24422985</t>
  </si>
  <si>
    <t>21,221</t>
  </si>
  <si>
    <t>21.221  TŁUMIK  VECTRA C ŚR.2,0DTi 02-</t>
  </si>
  <si>
    <t>286-101</t>
  </si>
  <si>
    <t>24447476</t>
  </si>
  <si>
    <t>21,222</t>
  </si>
  <si>
    <t>21.222  TŁUMIK  VECTRA C Koń.2,0 DTi 02-</t>
  </si>
  <si>
    <t>185-001</t>
  </si>
  <si>
    <t>24422037</t>
  </si>
  <si>
    <t>21,223</t>
  </si>
  <si>
    <t>21.223  TŁUMIK  VECTRA C ŚR.1.6i,1.8i 16V</t>
  </si>
  <si>
    <t>286-099</t>
  </si>
  <si>
    <t>24447474</t>
  </si>
  <si>
    <t>21,224</t>
  </si>
  <si>
    <t>21.224  TŁUMIK  ASTRA G ŚR.2,0Di 98-04</t>
  </si>
  <si>
    <t>284-343</t>
  </si>
  <si>
    <t>5852110</t>
  </si>
  <si>
    <t>21,225</t>
  </si>
  <si>
    <t>21.225  TŁUMIK  Vectra B koń.1,6 95- Puszka okr.</t>
  </si>
  <si>
    <t>21,226</t>
  </si>
  <si>
    <t>21.226  RURA WYD.CORSA C 1,3CDTi 03-</t>
  </si>
  <si>
    <t>916-519</t>
  </si>
  <si>
    <t>5854298 13107608</t>
  </si>
  <si>
    <t>21,227</t>
  </si>
  <si>
    <t>21.227  TŁUMIK ASTRA G,H ŚR.1.4i-16V HB,KOM 03-</t>
  </si>
  <si>
    <t>284-747</t>
  </si>
  <si>
    <t>5852299 \t13110765</t>
  </si>
  <si>
    <t>21,228</t>
  </si>
  <si>
    <t>21.228  RURA NAPR.CORSA B 1.0i-12V HB 96-00</t>
  </si>
  <si>
    <t>858144  858156  858171</t>
  </si>
  <si>
    <t>21,229</t>
  </si>
  <si>
    <t>21.229 TŁUMIK  ZAST.ASTRA G 1.7 DTi  00-04</t>
  </si>
  <si>
    <t>099-462</t>
  </si>
  <si>
    <t>5854358 \t24423926  93189886 5854182</t>
  </si>
  <si>
    <t>21,230</t>
  </si>
  <si>
    <t>21.230  RURA NAPR.ASTRA G 1.7 DTi  00-04</t>
  </si>
  <si>
    <t>21,231</t>
  </si>
  <si>
    <t>21.231  TŁUMIK VIVARO KOŃ.1.9 Di TD 01-06</t>
  </si>
  <si>
    <t>281-797</t>
  </si>
  <si>
    <t>2011000QAF</t>
  </si>
  <si>
    <t>21,232</t>
  </si>
  <si>
    <t>21.232  TŁUMIK OMEGA B KOŃ.2.2i 99-03</t>
  </si>
  <si>
    <t>185-719</t>
  </si>
  <si>
    <t>852275</t>
  </si>
  <si>
    <t>21,233</t>
  </si>
  <si>
    <t>21.233  RURA KOL.ASTRA H 1.9 CDTi 04-09</t>
  </si>
  <si>
    <t>810-001</t>
  </si>
  <si>
    <t>5854304  55557529</t>
  </si>
  <si>
    <t>21,234</t>
  </si>
  <si>
    <t>21.234  TŁUMIK ASTRA G ŚR.2,0Di 98-04 owal.</t>
  </si>
  <si>
    <t>21,235</t>
  </si>
  <si>
    <t>21.235  R.NAPR.CZ II ASTRA H  1.9 CDTi TD HB 04-09</t>
  </si>
  <si>
    <t>095-201  097-201</t>
  </si>
  <si>
    <t>855237</t>
  </si>
  <si>
    <t>21,236</t>
  </si>
  <si>
    <t>21.236  RURA WYD.VECTRA C 1.6i-16V 02-05</t>
  </si>
  <si>
    <t>878-375</t>
  </si>
  <si>
    <t>5854188 24447469</t>
  </si>
  <si>
    <t>21,237</t>
  </si>
  <si>
    <t>21.237  TŁUMIK VECTRA C ŚR.1.8i-16V 03-05</t>
  </si>
  <si>
    <t>284-383</t>
  </si>
  <si>
    <t>21,238</t>
  </si>
  <si>
    <t>21.238  RURA WYD.FRONTERA A 4x4 SWB 2.0i 92-95</t>
  </si>
  <si>
    <t>440-101</t>
  </si>
  <si>
    <t>91152610  854690  91140231  854693</t>
  </si>
  <si>
    <t>21,239</t>
  </si>
  <si>
    <t>21.239  TŁUMIK  AGILA B KOŃ.1.0i/1.2i 08-10</t>
  </si>
  <si>
    <t>219-011</t>
  </si>
  <si>
    <t>4709338</t>
  </si>
  <si>
    <t>21,240</t>
  </si>
  <si>
    <t>21.240  TŁUMIK ASTRA H ŚR.1.6/1.8 04-</t>
  </si>
  <si>
    <t>286-473</t>
  </si>
  <si>
    <t>5852420  5852700  13244455  13250926  5852421</t>
  </si>
  <si>
    <t>21,241</t>
  </si>
  <si>
    <t>21.241  TŁUMIK  AGILA B ŚR.1.0i-12V 08-10</t>
  </si>
  <si>
    <t>286-365</t>
  </si>
  <si>
    <t>4709331  1425051KA0  93194219</t>
  </si>
  <si>
    <t>21,242</t>
  </si>
  <si>
    <t>21.242  TŁUMIK ZAFIRA ŚR.1.9 CDTi;2.2DTi 07/05-</t>
  </si>
  <si>
    <t>285-121</t>
  </si>
  <si>
    <t>5852233</t>
  </si>
  <si>
    <t>21,243</t>
  </si>
  <si>
    <t>21.243  RURA W.AGILA B 1.0i-12V 08-10</t>
  </si>
  <si>
    <t>750-201</t>
  </si>
  <si>
    <t>4709329  1419051KA0  93194217</t>
  </si>
  <si>
    <t>21,244</t>
  </si>
  <si>
    <t>21.244  TŁUMIK FRONTERA KOŃ.4x4 2.2 DTi 98</t>
  </si>
  <si>
    <t>5852084</t>
  </si>
  <si>
    <t>21,245</t>
  </si>
  <si>
    <t>21.245  TŁUMIK ZAFIRA ŚR. MPV 1.6 99-05</t>
  </si>
  <si>
    <t>286-423  285-423</t>
  </si>
  <si>
    <t>5852232 5852552  5852294</t>
  </si>
  <si>
    <t>21,246</t>
  </si>
  <si>
    <t>21.246  TŁUMIK FRONTERA KOŃ.4x4 SWB 2.2 DTi 98-</t>
  </si>
  <si>
    <t>5852080</t>
  </si>
  <si>
    <t>21,247</t>
  </si>
  <si>
    <t>21.247  TŁUMIK ZAFIRA A 1.6i-16V KOŃ.03-05</t>
  </si>
  <si>
    <t>185-479</t>
  </si>
  <si>
    <t>5852438 \t5852257  13158598</t>
  </si>
  <si>
    <t>21,248</t>
  </si>
  <si>
    <t>21.248  RURA W.ASTRA H 1.6i-16V HB 04-09</t>
  </si>
  <si>
    <t>852-369</t>
  </si>
  <si>
    <t>5854305  55558588</t>
  </si>
  <si>
    <t>21,249</t>
  </si>
  <si>
    <t>21.249  RURA W.ASTRA G 1.6i-16V 03-09</t>
  </si>
  <si>
    <t>852-373</t>
  </si>
  <si>
    <t>5854219  24465371</t>
  </si>
  <si>
    <t>21,250</t>
  </si>
  <si>
    <t>21.250  RURA P.VECTRA B 1.6i-16V 99-02</t>
  </si>
  <si>
    <t>852-411</t>
  </si>
  <si>
    <t>858164  24409074</t>
  </si>
  <si>
    <t>21,251</t>
  </si>
  <si>
    <t>21.251  TŁUMIK AGILA ŚR.1.2i-16V 08-10</t>
  </si>
  <si>
    <t>287-347</t>
  </si>
  <si>
    <t>1425073KA0  4709332  93194220</t>
  </si>
  <si>
    <t>21,252</t>
  </si>
  <si>
    <t>21.252  RK.INSIGNIA 2.0 CDTi DPF 08-</t>
  </si>
  <si>
    <t>854704</t>
  </si>
  <si>
    <t>21,253</t>
  </si>
  <si>
    <t>21.253  T.INSIGNIA 2.0 CDTi DPF 08-</t>
  </si>
  <si>
    <t>852590</t>
  </si>
  <si>
    <t>21,254</t>
  </si>
  <si>
    <t>21.254  T.ZAFIRA B KOŃ.1.6i-16V 05-</t>
  </si>
  <si>
    <t>185-645</t>
  </si>
  <si>
    <t>5852473 \t13164105</t>
  </si>
  <si>
    <t>21,255</t>
  </si>
  <si>
    <t>21.255  T.VECTRA C KOŃ.HB SD.1.9 CDTi 05-09</t>
  </si>
  <si>
    <t>185-677</t>
  </si>
  <si>
    <t>5852671 13145320</t>
  </si>
  <si>
    <t>21,256</t>
  </si>
  <si>
    <t>21.256  R.VECTRA C / CROMA 1.9D 04-09</t>
  </si>
  <si>
    <t>855-001</t>
  </si>
  <si>
    <t>51817997 / 12765683</t>
  </si>
  <si>
    <t>21,257</t>
  </si>
  <si>
    <t>21.257  T.ZAFIRA B ŚR.1.6i-16V 05-</t>
  </si>
  <si>
    <t>285-313</t>
  </si>
  <si>
    <t>23142</t>
  </si>
  <si>
    <t>5852701  5852471  13251059  5852701</t>
  </si>
  <si>
    <t>21,258</t>
  </si>
  <si>
    <t>21.258  T.ASTRA H ŚR.1.6i-16V HB 04-09</t>
  </si>
  <si>
    <t>284-739</t>
  </si>
  <si>
    <t>23140</t>
  </si>
  <si>
    <t>5852699  5852300  13110766</t>
  </si>
  <si>
    <t>21,259</t>
  </si>
  <si>
    <t>21.259  R.NAP.ASTRA 1,4i-16V 98-00</t>
  </si>
  <si>
    <t>21,260</t>
  </si>
  <si>
    <t>21.260  T.ASTRA H KOŃ.HB 1.9 CDTi 04-11</t>
  </si>
  <si>
    <t>185-639</t>
  </si>
  <si>
    <t>23147</t>
  </si>
  <si>
    <t>5852466  5852467</t>
  </si>
  <si>
    <t>21,261</t>
  </si>
  <si>
    <t>21.261  R.P.OPEL ANTARA 2.0 CDTi DPF 10/06-</t>
  </si>
  <si>
    <t>700-127</t>
  </si>
  <si>
    <t>4805889</t>
  </si>
  <si>
    <t>21,262</t>
  </si>
  <si>
    <t>21.262  R.Ł.OPEL ANTARA 2.0 CDTi DPF 10/06-</t>
  </si>
  <si>
    <t>4805880</t>
  </si>
  <si>
    <t>21,263</t>
  </si>
  <si>
    <t>21.263  T.OPEL ANTARA KOŃ 2.0 CDTi DPF 10/06-</t>
  </si>
  <si>
    <t>4807005</t>
  </si>
  <si>
    <t>21,264</t>
  </si>
  <si>
    <t>21.264  R.ASTRA H KOMBI 1.7-16V CDTi 06-12</t>
  </si>
  <si>
    <t>850-099</t>
  </si>
  <si>
    <t>5854366</t>
  </si>
  <si>
    <t>21,265</t>
  </si>
  <si>
    <t>21.265  RK.VECTRA B 1.8-16V 00-03</t>
  </si>
  <si>
    <t>852-409</t>
  </si>
  <si>
    <t>858165</t>
  </si>
  <si>
    <t>21,266</t>
  </si>
  <si>
    <t>21.266  T.ASTRA H KOŃ.1.6 VVT 06-12 Tłoczony</t>
  </si>
  <si>
    <t>185-469</t>
  </si>
  <si>
    <t>5852301  13136983</t>
  </si>
  <si>
    <t>21,267</t>
  </si>
  <si>
    <t>21.267  T.ASTRA J ŚR.HB 1.4i 09-</t>
  </si>
  <si>
    <t>852526</t>
  </si>
  <si>
    <t>21,268</t>
  </si>
  <si>
    <t>21.268  T.ASTRA J KOŃ.HB 1.4i 09-</t>
  </si>
  <si>
    <t>852527</t>
  </si>
  <si>
    <t>21,269</t>
  </si>
  <si>
    <t>21.269  R.ASTRA J HB 1.4i 09-</t>
  </si>
  <si>
    <t>700-181</t>
  </si>
  <si>
    <t>885460</t>
  </si>
  <si>
    <t>21,270</t>
  </si>
  <si>
    <t>21.270  R.ASTRA J 1.4i Turbo 09-</t>
  </si>
  <si>
    <t>39031992</t>
  </si>
  <si>
    <t>21,271</t>
  </si>
  <si>
    <t>21.271  T.INSIGNIA KOŃ.SD HB 2.0 CDTi DPF 12-</t>
  </si>
  <si>
    <t>23105129</t>
  </si>
  <si>
    <t>21,272</t>
  </si>
  <si>
    <t>21.272  R.INSIGNIA KOŃ.SD HB 2.0 CDTi DPF 12-</t>
  </si>
  <si>
    <t>21,273</t>
  </si>
  <si>
    <t>21.273  T.ASTRA G KOŃ KOM.1.6i-16V 98-04</t>
  </si>
  <si>
    <t>185-491</t>
  </si>
  <si>
    <t>5852433</t>
  </si>
  <si>
    <t>21,274</t>
  </si>
  <si>
    <t>21.274  R.MERIVA B MPV 1.4i-16V 10-</t>
  </si>
  <si>
    <t>852580</t>
  </si>
  <si>
    <t>21,275</t>
  </si>
  <si>
    <t>21.275  T.MERIVA B ŚR.MPV 1.4i-16V 10-</t>
  </si>
  <si>
    <t>21,276</t>
  </si>
  <si>
    <t>21.276  T.MERIVA B KOŃ.MPV 1.4i-16V 10-</t>
  </si>
  <si>
    <t>852583</t>
  </si>
  <si>
    <t>21,277</t>
  </si>
  <si>
    <t>21.277  T.MERIVA B ŚR.MPV1.4i-TURBO 10-</t>
  </si>
  <si>
    <t>863057</t>
  </si>
  <si>
    <t>21,278</t>
  </si>
  <si>
    <t>21.278  T.MERIVA B KOŃ.MPV1.4i-TURBO 10-</t>
  </si>
  <si>
    <t>863144</t>
  </si>
  <si>
    <t>21,279</t>
  </si>
  <si>
    <t>21.279  R.MERIVA B KOŃ.MPV1.4i-TURBO 10-</t>
  </si>
  <si>
    <t>863056</t>
  </si>
  <si>
    <t>21,280</t>
  </si>
  <si>
    <t>21.280  R.OPEL MOKKA 1.7 CDTi DPF 12-</t>
  </si>
  <si>
    <t>854628</t>
  </si>
  <si>
    <t>21,281</t>
  </si>
  <si>
    <t>21.281  R.OPEL MOKKA 1.7 CDTi DPF 12-</t>
  </si>
  <si>
    <t>95402895</t>
  </si>
  <si>
    <t>21,282</t>
  </si>
  <si>
    <t>21.282  T.OPEL MOKKA KOŃ.1.7 CDTi DPF 12-</t>
  </si>
  <si>
    <t>95403126</t>
  </si>
  <si>
    <t>21,283</t>
  </si>
  <si>
    <t>21.283  TŁUMIK  VECTRA A ŚR.2,0-16V 88-92</t>
  </si>
  <si>
    <t>283-203</t>
  </si>
  <si>
    <t>17309/70353</t>
  </si>
  <si>
    <t>852315</t>
  </si>
  <si>
    <t>21,285</t>
  </si>
  <si>
    <t>21.285  R.OPEL MOKKA 1.6i 12-</t>
  </si>
  <si>
    <t>25950869</t>
  </si>
  <si>
    <t>21,286</t>
  </si>
  <si>
    <t>21.286  T.OPEL MOKKA ŚR.1.6 i  06/12 -</t>
  </si>
  <si>
    <t>95039940</t>
  </si>
  <si>
    <t>21,287</t>
  </si>
  <si>
    <t>21.287  T.OPEL MOKKA KOŃ. 1.4i Turbo 12-</t>
  </si>
  <si>
    <t>863032</t>
  </si>
  <si>
    <t>21,288</t>
  </si>
  <si>
    <t>21.288  R.OPEL MOKKA 1.4i Turbo 12-</t>
  </si>
  <si>
    <t>25950867</t>
  </si>
  <si>
    <t>21,289</t>
  </si>
  <si>
    <t>21.289  T.OPEL MOKKA ŚR. 1.4i Turbo 12-</t>
  </si>
  <si>
    <t>863032  863033  863111  863118  863120  863123</t>
  </si>
  <si>
    <t>21,290</t>
  </si>
  <si>
    <t>21.290  R.MERIVA A 1.7 CDTi 16V 03-10</t>
  </si>
  <si>
    <t>900-037</t>
  </si>
  <si>
    <t>5850171</t>
  </si>
  <si>
    <t>21,291</t>
  </si>
  <si>
    <t>21.291  R.VECTRA C 2.2 16V 02-04</t>
  </si>
  <si>
    <t>751-379</t>
  </si>
  <si>
    <t>858175  24447470</t>
  </si>
  <si>
    <t>21,292</t>
  </si>
  <si>
    <t>21.292  T.MERIVA A ŚR.1.7 DTi 03-10</t>
  </si>
  <si>
    <t>5852196</t>
  </si>
  <si>
    <t>21,293</t>
  </si>
  <si>
    <t>21.293  T.ANTARA Śr.2.4 SUV 07-</t>
  </si>
  <si>
    <t>4807002</t>
  </si>
  <si>
    <t>tłumik środkowy</t>
  </si>
  <si>
    <t>21,294</t>
  </si>
  <si>
    <t>21.294  T.ANTARA KOŃ.2.4  07-</t>
  </si>
  <si>
    <t>4807006  4807010</t>
  </si>
  <si>
    <t>21,295</t>
  </si>
  <si>
    <t>21.295  R.MERIVA A 1.4 04-10</t>
  </si>
  <si>
    <t>800-335</t>
  </si>
  <si>
    <t>21,296</t>
  </si>
  <si>
    <t>21.296  T.ZAFIRA B KOŃ.1.6 06-10</t>
  </si>
  <si>
    <t>185-647</t>
  </si>
  <si>
    <t>23824</t>
  </si>
  <si>
    <t>4442</t>
  </si>
  <si>
    <t>5852551</t>
  </si>
  <si>
    <t>21,298</t>
  </si>
  <si>
    <t>21.298  R.VECTRA C 2.0i-16V Turbo SD.HB 03-09</t>
  </si>
  <si>
    <t>4392</t>
  </si>
  <si>
    <t>5852275</t>
  </si>
  <si>
    <t>21,299</t>
  </si>
  <si>
    <t>21.299  R.CORSA C 1.0 HB 00-06</t>
  </si>
  <si>
    <t>800-223</t>
  </si>
  <si>
    <t>5852128</t>
  </si>
  <si>
    <t>21,300</t>
  </si>
  <si>
    <t xml:space="preserve">21.300  R.VECTRA C 2.0i-16V Turbo 03-09 </t>
  </si>
  <si>
    <t>4391</t>
  </si>
  <si>
    <t>5854228</t>
  </si>
  <si>
    <t>21,301</t>
  </si>
  <si>
    <t>21.301  RURA KOL. ASTRA G 1,6i 00-04</t>
  </si>
  <si>
    <t>852-365</t>
  </si>
  <si>
    <t>24423924</t>
  </si>
  <si>
    <t>21,302</t>
  </si>
  <si>
    <t>21.302  TŁUMIK ZAFIRA KOŃ.1,8i 16V 99-05</t>
  </si>
  <si>
    <t>185-633  185-601</t>
  </si>
  <si>
    <t>5852410  5852074  24422903</t>
  </si>
  <si>
    <t>21,303</t>
  </si>
  <si>
    <t>21.303  TŁUMIK  ZAFIRA ŚROD.2.0Di 99-05</t>
  </si>
  <si>
    <t>284-633</t>
  </si>
  <si>
    <t>24436127</t>
  </si>
  <si>
    <t>21,304</t>
  </si>
  <si>
    <t>21.304  TŁUMIK  ZAFIRA ŚR.2.0Di 99-05 owal.</t>
  </si>
  <si>
    <t>21,305</t>
  </si>
  <si>
    <t>21.305  R.MERIVA A 1.6 16V 06-10</t>
  </si>
  <si>
    <t>853-001</t>
  </si>
  <si>
    <t>43039</t>
  </si>
  <si>
    <t>5852546</t>
  </si>
  <si>
    <t>21,593</t>
  </si>
  <si>
    <t>21.593  KAT.ASTRA 1,6i 93-98</t>
  </si>
  <si>
    <t>099-593</t>
  </si>
  <si>
    <t>R1120059</t>
  </si>
  <si>
    <t>21,800</t>
  </si>
  <si>
    <t>21.800  TŁUMIK  CORSA B ŚR.1,0i-12V 96-00</t>
  </si>
  <si>
    <t>281-751</t>
  </si>
  <si>
    <t>22041  72293</t>
  </si>
  <si>
    <t>5852070</t>
  </si>
  <si>
    <t>21,801</t>
  </si>
  <si>
    <t>21.801  TŁUMIK  CORSA B HB.KOŃ.1,0i-12V 96-00</t>
  </si>
  <si>
    <t>185-431</t>
  </si>
  <si>
    <t>22040/72292</t>
  </si>
  <si>
    <t>5852044</t>
  </si>
  <si>
    <t>21,899</t>
  </si>
  <si>
    <t>21.899  RURA Ł.CORSA C 1,0-12V 00-</t>
  </si>
  <si>
    <t>295-615</t>
  </si>
  <si>
    <t>13204582</t>
  </si>
  <si>
    <t>21,900</t>
  </si>
  <si>
    <t>21.900  TŁUMIK  CORSA C ŚR.+zł.elast.1,0</t>
  </si>
  <si>
    <t>21,901</t>
  </si>
  <si>
    <t>21.901  TŁUMIK  CORSA C ŚR.1,0i-12V 00-</t>
  </si>
  <si>
    <t>21,902</t>
  </si>
  <si>
    <t>21.902  TŁUMIK  CORSA C KOŃ.1,0i-12V 00-</t>
  </si>
  <si>
    <t>185-615  185-701</t>
  </si>
  <si>
    <t>5852121</t>
  </si>
  <si>
    <t>21,905</t>
  </si>
  <si>
    <t>21.905  TŁUMIK  CORSA C KOŃ.1,2i-16V 00-</t>
  </si>
  <si>
    <t>185-619  185-703</t>
  </si>
  <si>
    <t>5852122</t>
  </si>
  <si>
    <t>21,906</t>
  </si>
  <si>
    <t>21.906  KAT.CALIBRA 2,0i 90-97</t>
  </si>
  <si>
    <t>099-582</t>
  </si>
  <si>
    <t>855016 ,90322014</t>
  </si>
  <si>
    <t>22,000</t>
  </si>
  <si>
    <t>22.000  OBEJMA TŁUMIKA AL. NEXIA/ESPERO/OPEL</t>
  </si>
  <si>
    <t>251-916</t>
  </si>
  <si>
    <t>22,001</t>
  </si>
  <si>
    <t>22.001  TŁUMIK  TICO ŚR.KAT.</t>
  </si>
  <si>
    <t>14190A79B01-000</t>
  </si>
  <si>
    <t>22,002</t>
  </si>
  <si>
    <t>22.002  TŁUMIK  Tico koń.</t>
  </si>
  <si>
    <t>283-493</t>
  </si>
  <si>
    <t>14300A78B00</t>
  </si>
  <si>
    <t>22,003</t>
  </si>
  <si>
    <t>22.003  TŁUMIK  NEXIA ŚR.</t>
  </si>
  <si>
    <t>282-793</t>
  </si>
  <si>
    <t>96143650  96595575</t>
  </si>
  <si>
    <t>22,004</t>
  </si>
  <si>
    <t>22.004  TŁUMIK  NEXIA KOŃ.HB.</t>
  </si>
  <si>
    <t>141-003</t>
  </si>
  <si>
    <t>96180143</t>
  </si>
  <si>
    <t>22,005</t>
  </si>
  <si>
    <t>22.005  TŁUMIK  ESPERO ŚR.</t>
  </si>
  <si>
    <t>283-797</t>
  </si>
  <si>
    <t>96143836</t>
  </si>
  <si>
    <t>22,006</t>
  </si>
  <si>
    <t>22.006  TŁUMIK  ESPERO KOŃ.</t>
  </si>
  <si>
    <t>141-001</t>
  </si>
  <si>
    <t>96144714</t>
  </si>
  <si>
    <t>22,007</t>
  </si>
  <si>
    <t>22.007  RURA KOL.LANOS 97-00</t>
  </si>
  <si>
    <t>823-869</t>
  </si>
  <si>
    <t>96345722  96259169  96182250  96352212</t>
  </si>
  <si>
    <t>22,008</t>
  </si>
  <si>
    <t>22.008  TŁUMIK  LANOS ŚR.</t>
  </si>
  <si>
    <t>282-999</t>
  </si>
  <si>
    <t>96182255</t>
  </si>
  <si>
    <t>22,009</t>
  </si>
  <si>
    <t>22.009  TŁUMIK  LANOS KOŃ.HB.</t>
  </si>
  <si>
    <t>141-195</t>
  </si>
  <si>
    <t>96182256</t>
  </si>
  <si>
    <t>22,010</t>
  </si>
  <si>
    <t>22.010  RURA KOL.NUBIRA 1,6i-16V 97-</t>
  </si>
  <si>
    <t>823-865</t>
  </si>
  <si>
    <t>96253899 /  96296646 / 61105070</t>
  </si>
  <si>
    <t>22,012</t>
  </si>
  <si>
    <t>22.012  TŁUMIK  NUBIRA 1,6i HB.E20 97-99</t>
  </si>
  <si>
    <t>141-193</t>
  </si>
  <si>
    <t>96311390</t>
  </si>
  <si>
    <t>22,013</t>
  </si>
  <si>
    <t>22.013  TŁUMIK  TICO ŚR.b/kat.</t>
  </si>
  <si>
    <t>281-485</t>
  </si>
  <si>
    <t>14190A78B02</t>
  </si>
  <si>
    <t>22,014</t>
  </si>
  <si>
    <t>22.014  RURA KOL.NUBIRA 2,0i-16V 97-99</t>
  </si>
  <si>
    <t>823-871</t>
  </si>
  <si>
    <t>96352117</t>
  </si>
  <si>
    <t>22,015</t>
  </si>
  <si>
    <t>22.015  TŁUMIK  LANOS SED.E20</t>
  </si>
  <si>
    <t>278-875</t>
  </si>
  <si>
    <t>96182257</t>
  </si>
  <si>
    <t>22,016</t>
  </si>
  <si>
    <t>22.016  TŁUMIK  NUBIRA I 1,6 SED.97-</t>
  </si>
  <si>
    <t>141-199</t>
  </si>
  <si>
    <t>96311391  96181291</t>
  </si>
  <si>
    <t>22,017</t>
  </si>
  <si>
    <t>22.017  TŁUMIK  NUBIRA 1,6i KOM.</t>
  </si>
  <si>
    <t>141-197</t>
  </si>
  <si>
    <t>96311389  96181292</t>
  </si>
  <si>
    <t>22,018</t>
  </si>
  <si>
    <t>22.018  TŁUMIK  NUBIRA I 2,0i ŚR.97-99</t>
  </si>
  <si>
    <t>283-143</t>
  </si>
  <si>
    <t>96311380</t>
  </si>
  <si>
    <t>22,019</t>
  </si>
  <si>
    <t>22.019  TŁUMIK  NUBIRA I 2,0i HB.97-99</t>
  </si>
  <si>
    <t>141-139</t>
  </si>
  <si>
    <t>96181293</t>
  </si>
  <si>
    <t>22,020</t>
  </si>
  <si>
    <t>22.020  TŁUMIK  NUBIRA I 2,0i SED.</t>
  </si>
  <si>
    <t>141-145</t>
  </si>
  <si>
    <t>96302966</t>
  </si>
  <si>
    <t>22,021</t>
  </si>
  <si>
    <t>22.021  TŁUMIK  NUBIRA I 2,0i KOM.</t>
  </si>
  <si>
    <t>141-143</t>
  </si>
  <si>
    <t>96181295  / 96351739</t>
  </si>
  <si>
    <t>22,022</t>
  </si>
  <si>
    <t>22.022  TŁUMIK  NUBIRA II 1,6i SED.99-</t>
  </si>
  <si>
    <t>22,023</t>
  </si>
  <si>
    <t>22.023  TŁUMIK  NUBIRA II 1,6i KOM.99-</t>
  </si>
  <si>
    <t>141-213</t>
  </si>
  <si>
    <t>96273662</t>
  </si>
  <si>
    <t>22,025</t>
  </si>
  <si>
    <t>22.025  TŁUMIK  NUBIRA II 2,0i KOM.99-</t>
  </si>
  <si>
    <t>96273667</t>
  </si>
  <si>
    <t>22,026</t>
  </si>
  <si>
    <t>22.026  TŁUMIK  NUBIRA II 1,6i ŚR.99-</t>
  </si>
  <si>
    <t>283-333</t>
  </si>
  <si>
    <t>96273682</t>
  </si>
  <si>
    <t>22,027</t>
  </si>
  <si>
    <t>22.027  TŁUMIK  NUBIRA II 2,0i ŚR.99-</t>
  </si>
  <si>
    <t>96270597</t>
  </si>
  <si>
    <t>22,028</t>
  </si>
  <si>
    <t>22.028  TŁUMIK  MATIZ ŚR.</t>
  </si>
  <si>
    <t>281-945</t>
  </si>
  <si>
    <t>96318316  96324677</t>
  </si>
  <si>
    <t>22,029</t>
  </si>
  <si>
    <t>22.029  TŁUMIK  MATIZ KOŃ.</t>
  </si>
  <si>
    <t>141-007</t>
  </si>
  <si>
    <t>96318319  96324678  96323045  96323076</t>
  </si>
  <si>
    <t>22,030</t>
  </si>
  <si>
    <t>22.030  RURA KOL.KAT.MATIZ 22.301+22.302</t>
  </si>
  <si>
    <t>099-257</t>
  </si>
  <si>
    <t>96314233</t>
  </si>
  <si>
    <t>22,031</t>
  </si>
  <si>
    <t>22.031  RURA KOL.ESPERO 1,5i 16V</t>
  </si>
  <si>
    <t>753-081</t>
  </si>
  <si>
    <t>96121348D / 96184261</t>
  </si>
  <si>
    <t>22,032</t>
  </si>
  <si>
    <t>22.032  RURA WYD.LANOS 1,5i 00-03</t>
  </si>
  <si>
    <t>741-003</t>
  </si>
  <si>
    <t>96351601</t>
  </si>
  <si>
    <t>22,033</t>
  </si>
  <si>
    <t>22.033  RURA KOL.LANOS 1,6i-16V SD/HB</t>
  </si>
  <si>
    <t>96352212</t>
  </si>
  <si>
    <t>22,034</t>
  </si>
  <si>
    <t xml:space="preserve">22.034  RURA KOL.NEXIA 1,5i 8V    </t>
  </si>
  <si>
    <t>823-941</t>
  </si>
  <si>
    <t>90352798</t>
  </si>
  <si>
    <t>22,035</t>
  </si>
  <si>
    <t>22.035  RURA KOL.NEXIA 1,5i 16V/1,8i 95-</t>
  </si>
  <si>
    <t>823-935</t>
  </si>
  <si>
    <t>96121348 / 96184261 / 96084771A</t>
  </si>
  <si>
    <t>22,036</t>
  </si>
  <si>
    <t>22.036  KAT.NEXIA/Espero</t>
  </si>
  <si>
    <t>099-142</t>
  </si>
  <si>
    <t>96351141 / 96427688</t>
  </si>
  <si>
    <t>22,037</t>
  </si>
  <si>
    <t>22.037  KAT.Lanos -Nubira-Leganza</t>
  </si>
  <si>
    <t>099-244</t>
  </si>
  <si>
    <t>96350080</t>
  </si>
  <si>
    <t>22,038</t>
  </si>
  <si>
    <t>22.038  RURA KOL. LEGANZA 2,0i-16V 11/97-</t>
  </si>
  <si>
    <t>823-055</t>
  </si>
  <si>
    <t>96348644  96181340</t>
  </si>
  <si>
    <t>22,039</t>
  </si>
  <si>
    <t>22.039  TŁUMIK  LEGANZA ŚR.2,0i</t>
  </si>
  <si>
    <t>284-131</t>
  </si>
  <si>
    <t>96181351</t>
  </si>
  <si>
    <t>22,040</t>
  </si>
  <si>
    <t>22.040  TŁUMIK  LEGANZA KOŃ.2,0i</t>
  </si>
  <si>
    <t>141-137</t>
  </si>
  <si>
    <t>96181353   96181352</t>
  </si>
  <si>
    <t>22,041</t>
  </si>
  <si>
    <t>22.041  TŁUMIK  NEXIA KOŃ.SED.</t>
  </si>
  <si>
    <t>141-005</t>
  </si>
  <si>
    <t>96180144</t>
  </si>
  <si>
    <t>22,042</t>
  </si>
  <si>
    <t>22.042  TŁUMIK  MUSSO KOŃ.E 3,2</t>
  </si>
  <si>
    <t>2463005030</t>
  </si>
  <si>
    <t>22,044</t>
  </si>
  <si>
    <t>22.044  RURA KOL. NUBIRA II 2.0i 16V DOHC 06/99-</t>
  </si>
  <si>
    <t>96273654</t>
  </si>
  <si>
    <t>22,045</t>
  </si>
  <si>
    <t>22.045  KAT. LANOS 1,6i-16V 06/00-</t>
  </si>
  <si>
    <t>099-058</t>
  </si>
  <si>
    <t>96347737</t>
  </si>
  <si>
    <t>22,046</t>
  </si>
  <si>
    <t>22.046  TŁUMIK  MATIZ ŚR.0,8 00-</t>
  </si>
  <si>
    <t>141-385</t>
  </si>
  <si>
    <t>96564099</t>
  </si>
  <si>
    <t>22,047</t>
  </si>
  <si>
    <t>22.047  TŁUMIK  MATIZ 0.8 KOŃ. 00-</t>
  </si>
  <si>
    <t>281-385</t>
  </si>
  <si>
    <t>96564101</t>
  </si>
  <si>
    <t>22,048</t>
  </si>
  <si>
    <t>22.048  RURA KOL. DAEWOO KALOS 1,2i  03-</t>
  </si>
  <si>
    <t>801-217</t>
  </si>
  <si>
    <t>96536932</t>
  </si>
  <si>
    <t>22,049</t>
  </si>
  <si>
    <t>22.049  TŁUMIK  CHEVROLET KALOS ŚR.1,2i 03-</t>
  </si>
  <si>
    <t>284-337</t>
  </si>
  <si>
    <t>96536912</t>
  </si>
  <si>
    <t>22,050</t>
  </si>
  <si>
    <t>22.050  TŁUMIK  CHEWROLET KALOS KOŃ.</t>
  </si>
  <si>
    <t>141-219</t>
  </si>
  <si>
    <t>96536891  96536892  96654223</t>
  </si>
  <si>
    <t>22,051</t>
  </si>
  <si>
    <t>22.051  TŁUMIK  CHEVROLET KALOS KOŃ.</t>
  </si>
  <si>
    <t>141-217</t>
  </si>
  <si>
    <t>96536936</t>
  </si>
  <si>
    <t>22,052</t>
  </si>
  <si>
    <t>22.052  KAT.MATIZ 0,8 00-</t>
  </si>
  <si>
    <t>099-467</t>
  </si>
  <si>
    <t>96567437</t>
  </si>
  <si>
    <t>22,053</t>
  </si>
  <si>
    <t>22.053  TŁUMIK ZAST. MATIZ 0,8  00-</t>
  </si>
  <si>
    <t>22,054</t>
  </si>
  <si>
    <t>22.054  TŁUMIK EVANDA KOŃ.2.0 00-06</t>
  </si>
  <si>
    <t>22,055</t>
  </si>
  <si>
    <t>22.055  TŁUMIK NEXIA ŚR.BEZ KAT.</t>
  </si>
  <si>
    <t>22,056</t>
  </si>
  <si>
    <t>22.056  RURA NAPR. NEXIA/Espero</t>
  </si>
  <si>
    <t>22,057</t>
  </si>
  <si>
    <t>22.057  RURA KOL.LANOS 1.3/1.5  OHC 99-03</t>
  </si>
  <si>
    <t>823-093</t>
  </si>
  <si>
    <t>96345722</t>
  </si>
  <si>
    <t>22,058</t>
  </si>
  <si>
    <t>22.058  TŁUMIK NUBIRA ŚR.1.6 05-</t>
  </si>
  <si>
    <t>284-481</t>
  </si>
  <si>
    <t>96553593</t>
  </si>
  <si>
    <t>22,059</t>
  </si>
  <si>
    <t>279-471</t>
  </si>
  <si>
    <t>22,061</t>
  </si>
  <si>
    <t xml:space="preserve">22.061  TŁUMIK MATIZ ŚR.0.8 05-10 </t>
  </si>
  <si>
    <t>292-005</t>
  </si>
  <si>
    <t>96414825  96591506</t>
  </si>
  <si>
    <t>22,062</t>
  </si>
  <si>
    <t>22.062  TŁUMIK MATIZ KOŃ.0.8 05-10</t>
  </si>
  <si>
    <t>128-001</t>
  </si>
  <si>
    <t>96591511</t>
  </si>
  <si>
    <t>22,063</t>
  </si>
  <si>
    <t>22.063  RURA KOL.KALOS 1.2  03-</t>
  </si>
  <si>
    <t>96536866</t>
  </si>
  <si>
    <t>22,064</t>
  </si>
  <si>
    <t>22.064  TŁUMIK SPARK ŚR.1.0 08-</t>
  </si>
  <si>
    <t>96819218</t>
  </si>
  <si>
    <t>22,065</t>
  </si>
  <si>
    <t>22.065  TŁUMIK SPARK KOŃ.1.0 08-</t>
  </si>
  <si>
    <t>128-007</t>
  </si>
  <si>
    <t>96819219</t>
  </si>
  <si>
    <t>22,066</t>
  </si>
  <si>
    <t>22.066  T.LACETTI KOŃ.1.6 05-</t>
  </si>
  <si>
    <t>96553627</t>
  </si>
  <si>
    <t>22,067</t>
  </si>
  <si>
    <t>22.067  T.LACETTI KOŃ.1.4i-16V 04-13</t>
  </si>
  <si>
    <t>128-013</t>
  </si>
  <si>
    <t>96553620</t>
  </si>
  <si>
    <t>22,068</t>
  </si>
  <si>
    <t>22.068  T.CHEWROLET TACUMA KOŃ.1.6i-16V 02-05</t>
  </si>
  <si>
    <t>141-009</t>
  </si>
  <si>
    <t>22767</t>
  </si>
  <si>
    <t>96264045  96264047  96264046  96335837</t>
  </si>
  <si>
    <t>22,069</t>
  </si>
  <si>
    <t>22.069  T.AVEO ŚR.HB SED.1.4i 08-11</t>
  </si>
  <si>
    <t>96654212</t>
  </si>
  <si>
    <t>22,070</t>
  </si>
  <si>
    <t>22.070  T.SPARK KOŃ.HB 1.2 16V 10-</t>
  </si>
  <si>
    <t>128-023</t>
  </si>
  <si>
    <t>2033</t>
  </si>
  <si>
    <t>96983987</t>
  </si>
  <si>
    <t>22,071</t>
  </si>
  <si>
    <t xml:space="preserve">22.071  R.MATIZ ŚR.0.8 05-10 </t>
  </si>
  <si>
    <t>96414825</t>
  </si>
  <si>
    <t>22,300</t>
  </si>
  <si>
    <t>22.300  RURA Z KOŁNIERZEM MATIZ</t>
  </si>
  <si>
    <t>22,301</t>
  </si>
  <si>
    <t>22.301  RURA KOL. MATIZ  22.301+22.302</t>
  </si>
  <si>
    <t>22,303</t>
  </si>
  <si>
    <t>22.303  TŁUMIK ZAST.MATIZ</t>
  </si>
  <si>
    <t>22,901</t>
  </si>
  <si>
    <t>22.901  KAT.LACETTI 1,4 16V 03-</t>
  </si>
  <si>
    <t>96344446</t>
  </si>
  <si>
    <t>22,998</t>
  </si>
  <si>
    <t>22.998  RURA KOL. ESPERO 1,8i / 2.0i 95-99</t>
  </si>
  <si>
    <t>753-071</t>
  </si>
  <si>
    <t>96351221</t>
  </si>
  <si>
    <t>23,001</t>
  </si>
  <si>
    <t>23.001  TŁUMIK  GOLF III ŚR.93-98/VENTO</t>
  </si>
  <si>
    <t>233-701</t>
  </si>
  <si>
    <t>19671/72260</t>
  </si>
  <si>
    <t>1H0253209G</t>
  </si>
  <si>
    <t>23,002</t>
  </si>
  <si>
    <t>23.002  TŁUMIK  GOLF III KOŃ.91-93</t>
  </si>
  <si>
    <t>282-683  282-373</t>
  </si>
  <si>
    <t>17039  70609  18926</t>
  </si>
  <si>
    <t>1H6253609</t>
  </si>
  <si>
    <t>23,003</t>
  </si>
  <si>
    <t>23.003  TŁUMIK  GOLF III ŚR.91-98/VENTO</t>
  </si>
  <si>
    <t>233-693  233-687</t>
  </si>
  <si>
    <t>1H0253409B</t>
  </si>
  <si>
    <t>23,004</t>
  </si>
  <si>
    <t xml:space="preserve">23.004  TŁUMIK  GOLF III KOŃ.91-98 </t>
  </si>
  <si>
    <t>233-735</t>
  </si>
  <si>
    <t>17043/70615</t>
  </si>
  <si>
    <t>1H6253609A</t>
  </si>
  <si>
    <t>23,005</t>
  </si>
  <si>
    <t>23.005  TŁUMIK  GOLF II ŚR.85-92 TOLEDO</t>
  </si>
  <si>
    <t>233-407</t>
  </si>
  <si>
    <t>14660/70597</t>
  </si>
  <si>
    <t>191.253.409BB 191253409D</t>
  </si>
  <si>
    <t>23,006</t>
  </si>
  <si>
    <t>23.006  TŁUMIK  GOLF II KOŃ.85-92</t>
  </si>
  <si>
    <t>233-409</t>
  </si>
  <si>
    <t>08347/70598</t>
  </si>
  <si>
    <t>191253609BJ</t>
  </si>
  <si>
    <t>23,007</t>
  </si>
  <si>
    <t>23.007  TŁUMIK  GOLF I KOŃ.</t>
  </si>
  <si>
    <t>282-205</t>
  </si>
  <si>
    <t>04559/70591</t>
  </si>
  <si>
    <t>171253609C</t>
  </si>
  <si>
    <t>23,008</t>
  </si>
  <si>
    <t>23.008  TŁUMIK  GOLF II ŚR.83-91/GOLF III</t>
  </si>
  <si>
    <t>233-303</t>
  </si>
  <si>
    <t>04763/70588/70608</t>
  </si>
  <si>
    <t>1H0253209</t>
  </si>
  <si>
    <t>23,009</t>
  </si>
  <si>
    <t>23.009  TŁUMIK  GOLF II KOŃ.83-91</t>
  </si>
  <si>
    <t>282-305</t>
  </si>
  <si>
    <t>04764/70589</t>
  </si>
  <si>
    <t>191253609</t>
  </si>
  <si>
    <t>23,010</t>
  </si>
  <si>
    <t>23.010  TŁUMIK  GOLF I /JETA ŚR.</t>
  </si>
  <si>
    <t>233-233</t>
  </si>
  <si>
    <t>04634/70590</t>
  </si>
  <si>
    <t>161253209</t>
  </si>
  <si>
    <t>23,011</t>
  </si>
  <si>
    <t>23.011  TŁUMIK  GOIF II ŚR.84-89/JETTA</t>
  </si>
  <si>
    <t>233-361</t>
  </si>
  <si>
    <t>08314/70599</t>
  </si>
  <si>
    <t>165253409</t>
  </si>
  <si>
    <t>23,012</t>
  </si>
  <si>
    <t>23.012  TŁUMIK  PASSAT KOŃ.80-88/SANTANA</t>
  </si>
  <si>
    <t>233-269</t>
  </si>
  <si>
    <t>04712/70628</t>
  </si>
  <si>
    <t>321253609B</t>
  </si>
  <si>
    <t>23,013</t>
  </si>
  <si>
    <t>23.013  TŁUMIK  TRANSPORTER ŚR.90-95</t>
  </si>
  <si>
    <t>233-741</t>
  </si>
  <si>
    <t>19688/19694</t>
  </si>
  <si>
    <t>074253409A</t>
  </si>
  <si>
    <t>23,014</t>
  </si>
  <si>
    <t>23.014  TŁUMIK  TRANSPORTER IV KOŃ.90-95</t>
  </si>
  <si>
    <t>283-741  283-925  283-921</t>
  </si>
  <si>
    <t>028253609</t>
  </si>
  <si>
    <t>23,015</t>
  </si>
  <si>
    <t>23.015  TŁUMIK  GOLF II ŚR.83-92 JETTA</t>
  </si>
  <si>
    <t>233-309</t>
  </si>
  <si>
    <t>08310/14442/70592</t>
  </si>
  <si>
    <t>191253209B</t>
  </si>
  <si>
    <t>23,017</t>
  </si>
  <si>
    <t>23.017  TŁUMIK  GOLF II ŚR.87-91 JETTA</t>
  </si>
  <si>
    <t>233-421</t>
  </si>
  <si>
    <t>16059/70604</t>
  </si>
  <si>
    <t>191253409AD</t>
  </si>
  <si>
    <t>23,018</t>
  </si>
  <si>
    <t>23.018  TŁUMIK  GOLF II KOŃ. 84-89</t>
  </si>
  <si>
    <t>233-377</t>
  </si>
  <si>
    <t>08349/70600</t>
  </si>
  <si>
    <t>191253609BM</t>
  </si>
  <si>
    <t>23,019</t>
  </si>
  <si>
    <t>23.019  TŁUMIK  PASSAT KOŃ.88-93 1,8i</t>
  </si>
  <si>
    <t>279-489</t>
  </si>
  <si>
    <t>14436/70637</t>
  </si>
  <si>
    <t>357253609A</t>
  </si>
  <si>
    <t>23,020</t>
  </si>
  <si>
    <t>23.020  RURA KOL.GOLF II 1,8 85-87</t>
  </si>
  <si>
    <t>785-309</t>
  </si>
  <si>
    <t>191253091H</t>
  </si>
  <si>
    <t>23,021</t>
  </si>
  <si>
    <t>23.021  TŁUMIK  PASSAT ŚR.88-96</t>
  </si>
  <si>
    <t>233-487</t>
  </si>
  <si>
    <t>14435/70636</t>
  </si>
  <si>
    <t>1H6 253 609 AG</t>
  </si>
  <si>
    <t>23,022</t>
  </si>
  <si>
    <t>23.022  TŁUMIK  PASSAT I 88-91</t>
  </si>
  <si>
    <t>233-485</t>
  </si>
  <si>
    <t>14434/70635</t>
  </si>
  <si>
    <t>357 253 209 C</t>
  </si>
  <si>
    <t>23,023</t>
  </si>
  <si>
    <t>23.023  TŁUMIK  VW TRANSPORTER IV 1,9TD</t>
  </si>
  <si>
    <t>099-895</t>
  </si>
  <si>
    <t>028 131 089 AX</t>
  </si>
  <si>
    <t>23,024</t>
  </si>
  <si>
    <t>23.024  TŁUMIK  POLO ŚR.94-</t>
  </si>
  <si>
    <t>233-323</t>
  </si>
  <si>
    <t>70582/21421</t>
  </si>
  <si>
    <t>6N0 253 209 A</t>
  </si>
  <si>
    <t>23,025</t>
  </si>
  <si>
    <t>23.025  TŁUMIK  PASSAT SED.1,6i 94-96 1,8i</t>
  </si>
  <si>
    <t>279-461</t>
  </si>
  <si>
    <t>19680  70650</t>
  </si>
  <si>
    <t>3A0 253 609 H</t>
  </si>
  <si>
    <t>23,026</t>
  </si>
  <si>
    <t>23.026  TŁUMIK  POLO KOŃ.94-</t>
  </si>
  <si>
    <t>233-325</t>
  </si>
  <si>
    <t>70583/21420</t>
  </si>
  <si>
    <t>6N0 253 609 AA</t>
  </si>
  <si>
    <t>23,027</t>
  </si>
  <si>
    <t>23.027  TŁUMIK  POLO KOŃ.90-94</t>
  </si>
  <si>
    <t>283-561</t>
  </si>
  <si>
    <t>17034/16069/16070/70645/72235</t>
  </si>
  <si>
    <t>867 253 609 AG</t>
  </si>
  <si>
    <t>23,028</t>
  </si>
  <si>
    <t>23.028  TŁUMIK  POLO KOŃ.84-90</t>
  </si>
  <si>
    <t>282-391</t>
  </si>
  <si>
    <t>08307/13507/16066/70573</t>
  </si>
  <si>
    <t>867 253 609 A</t>
  </si>
  <si>
    <t>23,029</t>
  </si>
  <si>
    <t>23.029  RURA KOL.GOLF II 1,8</t>
  </si>
  <si>
    <t>783-303</t>
  </si>
  <si>
    <t>191.253.091AQ</t>
  </si>
  <si>
    <t>23,030</t>
  </si>
  <si>
    <t>23.030  TŁUMIK  PASSAT ŚR.88-96</t>
  </si>
  <si>
    <t>233-481</t>
  </si>
  <si>
    <t>16082/14427/70633</t>
  </si>
  <si>
    <t>357253409</t>
  </si>
  <si>
    <t>23,031</t>
  </si>
  <si>
    <t>23.031  TŁUMIK   PASSAT KOŃ.88-93</t>
  </si>
  <si>
    <t>279-483</t>
  </si>
  <si>
    <t>357253609</t>
  </si>
  <si>
    <t>23,032</t>
  </si>
  <si>
    <t>23.032  TŁUMIK  GOLF II ŚR.91-98 1,6i 2,0i</t>
  </si>
  <si>
    <t>233-689  233-713</t>
  </si>
  <si>
    <t>1H0 253 409 C</t>
  </si>
  <si>
    <t>23,033</t>
  </si>
  <si>
    <t>23.033  TŁUMIK   PASSAT 90-91/TOLEDO 90-91</t>
  </si>
  <si>
    <t>233-557</t>
  </si>
  <si>
    <t>16083/14428/70634</t>
  </si>
  <si>
    <t>1L0.253.209B</t>
  </si>
  <si>
    <t>23,034</t>
  </si>
  <si>
    <t xml:space="preserve">23.034  TŁUMIK  GOLF IV 97- </t>
  </si>
  <si>
    <t>105-109</t>
  </si>
  <si>
    <t>1J0 253 209</t>
  </si>
  <si>
    <t>23,035</t>
  </si>
  <si>
    <t>23.035  TŁUMIK  GOLF IV KOŃ.97-AUDI A3</t>
  </si>
  <si>
    <t>278-145</t>
  </si>
  <si>
    <t>1J6 253 609 C</t>
  </si>
  <si>
    <t>23,036</t>
  </si>
  <si>
    <t>23.036  TŁUMIK VW LUPO ŚR.1.4i-16V 98-05</t>
  </si>
  <si>
    <t>227-109</t>
  </si>
  <si>
    <t>6X0253209B  6X0253209F \t6X0253209H   JZW253209T</t>
  </si>
  <si>
    <t>23,037</t>
  </si>
  <si>
    <t>23.037  TŁUMIK  GOLF IV KOŃ.HB.1,4i 16V</t>
  </si>
  <si>
    <t>279-399</t>
  </si>
  <si>
    <t>1J6.253.609AF</t>
  </si>
  <si>
    <t>23,039</t>
  </si>
  <si>
    <t>23.039  TŁUMIK   POLO 1,4TDi KOŃ.HB 00-01</t>
  </si>
  <si>
    <t>233-537</t>
  </si>
  <si>
    <t>6N0253609AD</t>
  </si>
  <si>
    <t>23,041</t>
  </si>
  <si>
    <t>23.041  TŁUMIK  POLO ŚR.HB 1,4i 99-01 P55</t>
  </si>
  <si>
    <t>233-637</t>
  </si>
  <si>
    <t>6N0253209J</t>
  </si>
  <si>
    <t>23,042</t>
  </si>
  <si>
    <t>23.042  TŁUMIK   POLO KOŃ.1,4i-16V 99-01</t>
  </si>
  <si>
    <t>233-639</t>
  </si>
  <si>
    <t>6N0253609M</t>
  </si>
  <si>
    <t>23,043</t>
  </si>
  <si>
    <t>23.043  RURA WYD. GOLF III 2,0i 92-93</t>
  </si>
  <si>
    <t>787-471</t>
  </si>
  <si>
    <t>02996/18190</t>
  </si>
  <si>
    <t>1H0253203D</t>
  </si>
  <si>
    <t>23,044</t>
  </si>
  <si>
    <t>23.044  TŁUMIK PASSAT ŚR.1,6i 96-05</t>
  </si>
  <si>
    <t>282-703</t>
  </si>
  <si>
    <t>3B0253409</t>
  </si>
  <si>
    <t>23,045</t>
  </si>
  <si>
    <t>23.045  TŁUMIK  PASSAT KOŃ. 1.6i 96-05</t>
  </si>
  <si>
    <t>233-119  233-117</t>
  </si>
  <si>
    <t>3B0 253 609</t>
  </si>
  <si>
    <t>23,046</t>
  </si>
  <si>
    <t xml:space="preserve">23.046  TŁUMIK GOLF III VAR KOŃ.1,9 TDi 94-96 </t>
  </si>
  <si>
    <t>233-229</t>
  </si>
  <si>
    <t>1H9253609H</t>
  </si>
  <si>
    <t>23,047</t>
  </si>
  <si>
    <t xml:space="preserve">23.047  TŁUMIK ŚR. VW PASSAT 1.6TD;1.9TD </t>
  </si>
  <si>
    <t>233-491</t>
  </si>
  <si>
    <t>357 253 409 A</t>
  </si>
  <si>
    <t>23,048</t>
  </si>
  <si>
    <t>23.048  TŁUMIK  GOLF II ŚR.87-91</t>
  </si>
  <si>
    <t>233-423</t>
  </si>
  <si>
    <t>14408/70603</t>
  </si>
  <si>
    <t>191 253 209 N</t>
  </si>
  <si>
    <t>23,049</t>
  </si>
  <si>
    <t>23.049  TŁUMIK  GOLF II ŚR.86-91/PASSAT</t>
  </si>
  <si>
    <t>233-553</t>
  </si>
  <si>
    <t>13590/70527</t>
  </si>
  <si>
    <t>191.253.209J</t>
  </si>
  <si>
    <t>23,050</t>
  </si>
  <si>
    <t>23.050  TŁUMIK  GOLF II KOŃ.1,8GTi</t>
  </si>
  <si>
    <t>233-381</t>
  </si>
  <si>
    <t>191 253 609 M</t>
  </si>
  <si>
    <t>23,051</t>
  </si>
  <si>
    <t>23.051  TŁUMIK   PASSAT ŚR.1,8GTi-16V 86-91</t>
  </si>
  <si>
    <t>233-451</t>
  </si>
  <si>
    <t>16994/70528</t>
  </si>
  <si>
    <t>1L0.253.409A</t>
  </si>
  <si>
    <t>23,052</t>
  </si>
  <si>
    <t>23.052  TŁUMIK VW Sharan 1,9 TDi 95-</t>
  </si>
  <si>
    <t>288-305</t>
  </si>
  <si>
    <t>21021  21948  22721</t>
  </si>
  <si>
    <t>1114309</t>
  </si>
  <si>
    <t>23,053</t>
  </si>
  <si>
    <t>23.053  TŁUMIK  TRANSPORTER III 1,6 TD 84-90</t>
  </si>
  <si>
    <t>233-497</t>
  </si>
  <si>
    <t>068 251 053 C</t>
  </si>
  <si>
    <t>23,054</t>
  </si>
  <si>
    <t>23.054  TŁUMIK  VW SHARAN 2.0i,FORD,SEAT</t>
  </si>
  <si>
    <t>285-515</t>
  </si>
  <si>
    <t>7M3253409 P 1067571  7MO253409R</t>
  </si>
  <si>
    <t>23,055</t>
  </si>
  <si>
    <t>23.055  TŁUMIK  PASSAT ŚR.1,8i 96-00</t>
  </si>
  <si>
    <t>282-733</t>
  </si>
  <si>
    <t>3B0 253 409 J</t>
  </si>
  <si>
    <t>23,056</t>
  </si>
  <si>
    <t xml:space="preserve">23.056  TŁUMIK  ŚR. GOLF III VARIANT 1.8i </t>
  </si>
  <si>
    <t>233-561</t>
  </si>
  <si>
    <t>1H9 253 409</t>
  </si>
  <si>
    <t>23,057</t>
  </si>
  <si>
    <t>23.057  TŁUMIK  GOLF III ŚR.1,8i 95-00</t>
  </si>
  <si>
    <t>233-373</t>
  </si>
  <si>
    <t>1H0 253 209 L</t>
  </si>
  <si>
    <t>23,058</t>
  </si>
  <si>
    <t>23.058  TŁUMIK  GOLF III ŚR.1,6iGT</t>
  </si>
  <si>
    <t>233-703</t>
  </si>
  <si>
    <t>1H9 253 409 B</t>
  </si>
  <si>
    <t>23,059</t>
  </si>
  <si>
    <t>23.059  T.ZAST.VW POLO 1.7 SDi  97-99</t>
  </si>
  <si>
    <t>6K0253058KX</t>
  </si>
  <si>
    <t>23,060</t>
  </si>
  <si>
    <t>23.060  TŁUMIK  GOLF III ŚR.2,0GTi-16V</t>
  </si>
  <si>
    <t>233-483</t>
  </si>
  <si>
    <t>17060/70613</t>
  </si>
  <si>
    <t>1H0 253 409 D</t>
  </si>
  <si>
    <t>23,061</t>
  </si>
  <si>
    <t>23.061  TŁUMIK   GOLF III 2,8 VR6 92-97</t>
  </si>
  <si>
    <t>233-095</t>
  </si>
  <si>
    <t>1H6 253 609 D</t>
  </si>
  <si>
    <t>23,062</t>
  </si>
  <si>
    <t>23.062  KAT. AROSA ,VW</t>
  </si>
  <si>
    <t>099-169  099-961</t>
  </si>
  <si>
    <t>6N0 253 208 RX</t>
  </si>
  <si>
    <t>23,063</t>
  </si>
  <si>
    <t>23.063  TŁUMIK ZAST. SEAT AROSA ,VW 94-00</t>
  </si>
  <si>
    <t>23,064</t>
  </si>
  <si>
    <t>23.064  TŁUMIK  GOLF III KOŃ.93-98 1,6iGT-</t>
  </si>
  <si>
    <t>233-715</t>
  </si>
  <si>
    <t>19553/70618</t>
  </si>
  <si>
    <t>1H6 253 609 AF</t>
  </si>
  <si>
    <t>23,065</t>
  </si>
  <si>
    <t>23.065  RURA KOL.VW LT 28 2,4D 82-86</t>
  </si>
  <si>
    <t>782-415 (C)</t>
  </si>
  <si>
    <t>073 253 101 J</t>
  </si>
  <si>
    <t>23,066</t>
  </si>
  <si>
    <t>23.066  RURA KOL.VW LT 28 2,4D 82-86</t>
  </si>
  <si>
    <t>882-415 (d)</t>
  </si>
  <si>
    <t>191 253 091 H</t>
  </si>
  <si>
    <t>23,067</t>
  </si>
  <si>
    <t>23.067  TŁUMIK  GOLF III VARIANT 1,6i 94-99</t>
  </si>
  <si>
    <t>233-761</t>
  </si>
  <si>
    <t>19597 = 72212</t>
  </si>
  <si>
    <t>1H9253609G</t>
  </si>
  <si>
    <t>23,068</t>
  </si>
  <si>
    <t>23.068  TŁUMIK  GOLF III ŚR.1,9TDi 96-00</t>
  </si>
  <si>
    <t>233-533</t>
  </si>
  <si>
    <t>1H0 253 409 L</t>
  </si>
  <si>
    <t>23,069</t>
  </si>
  <si>
    <t>23.069  TŁUMIK  VW T4 ŚR.2,5TDi 96-03</t>
  </si>
  <si>
    <t>281-475</t>
  </si>
  <si>
    <t>074 253 409 P</t>
  </si>
  <si>
    <t>23,070</t>
  </si>
  <si>
    <t xml:space="preserve">23.070  TŁUMIK  GOLF III KOŃ.VARIANT 1,4i </t>
  </si>
  <si>
    <t>285-901</t>
  </si>
  <si>
    <t>1H9253609D</t>
  </si>
  <si>
    <t>23,071</t>
  </si>
  <si>
    <t xml:space="preserve">23.071  TŁUMIK  TRANSP.IV KOŃ.2,0 P120    </t>
  </si>
  <si>
    <t>283-459  283-461</t>
  </si>
  <si>
    <t>044 253 609 AH</t>
  </si>
  <si>
    <t>23,072</t>
  </si>
  <si>
    <t xml:space="preserve">23.072  TŁUMIK  TRANSPORTER IV ŚR.2,0 </t>
  </si>
  <si>
    <t>281-463  281-465</t>
  </si>
  <si>
    <t>028 253 409 R</t>
  </si>
  <si>
    <t>23,073</t>
  </si>
  <si>
    <t>23.073  TŁUMIK  GOLF III ŚR.1,9TDi 96-99</t>
  </si>
  <si>
    <t>233-529</t>
  </si>
  <si>
    <t>1H9 253 409 E</t>
  </si>
  <si>
    <t>23,074</t>
  </si>
  <si>
    <t>23.074  TŁUMIK  TRANSPORTER IV 1,9TD 96-03</t>
  </si>
  <si>
    <t>283-491  282-691</t>
  </si>
  <si>
    <t>074 253 609 BA</t>
  </si>
  <si>
    <t>23,075</t>
  </si>
  <si>
    <t>23.075  TŁUMIK  TRANSPORTER IV KOŃ.2,4D</t>
  </si>
  <si>
    <t>283-469</t>
  </si>
  <si>
    <t>074 253 609 AL</t>
  </si>
  <si>
    <t>23,076</t>
  </si>
  <si>
    <t>23.076  KAT.VW TRANSPORTER IV 1,9TD 97-03</t>
  </si>
  <si>
    <t>028131089AX</t>
  </si>
  <si>
    <t>23,077</t>
  </si>
  <si>
    <t>23.077  TŁUMIK  GOLF III 1,8i 95-97</t>
  </si>
  <si>
    <t>099-166</t>
  </si>
  <si>
    <t>743CAT</t>
  </si>
  <si>
    <t>3A1253208FX</t>
  </si>
  <si>
    <t>23,078</t>
  </si>
  <si>
    <t>23.078  EL.NAPRAWCZY DO KAT.VW TRANSP.IV(krótki)</t>
  </si>
  <si>
    <t>823-475 do kat.099-895</t>
  </si>
  <si>
    <t>028131089EX</t>
  </si>
  <si>
    <t>23,079</t>
  </si>
  <si>
    <t>23.079  EL.NAPRAWCZY DO KAT.VW TRANSP.IV(długi)</t>
  </si>
  <si>
    <t>23,080</t>
  </si>
  <si>
    <t>23.080  TŁUMIK TRANSPORTER T4 Syncro 2.4 D 96-</t>
  </si>
  <si>
    <t>074253609AS</t>
  </si>
  <si>
    <t>23,081</t>
  </si>
  <si>
    <t>23.081  TŁUMIK CADDY III 1,9TDi KOŃ.04-</t>
  </si>
  <si>
    <t>233-089</t>
  </si>
  <si>
    <t>2K0 253 609P</t>
  </si>
  <si>
    <t>23,082</t>
  </si>
  <si>
    <t>23.082  RURA KOL.VW SHARAN MPV 1.9 TDi 96-99</t>
  </si>
  <si>
    <t>753-305</t>
  </si>
  <si>
    <t>7M0253091CA</t>
  </si>
  <si>
    <t>23,083</t>
  </si>
  <si>
    <t>23.083  RURA WYD. PASSAT 1,3 1,6 80-88</t>
  </si>
  <si>
    <t>831-269</t>
  </si>
  <si>
    <t>321 253 201</t>
  </si>
  <si>
    <t>23,084</t>
  </si>
  <si>
    <t>23.084  TŁUMIK  CADDY III KOŃ.SDi 04-</t>
  </si>
  <si>
    <t>233-087</t>
  </si>
  <si>
    <t>2K0253609B</t>
  </si>
  <si>
    <t>23,085</t>
  </si>
  <si>
    <t>23.085  RURA KOL. VW LT 28  2.4TD 86-92 LWB</t>
  </si>
  <si>
    <t>882-555</t>
  </si>
  <si>
    <t>075253101M</t>
  </si>
  <si>
    <t>23,086</t>
  </si>
  <si>
    <t>23.086  TŁUMIK  VW Caddy III ŚR.2.0 SDi 04-</t>
  </si>
  <si>
    <t>278-315</t>
  </si>
  <si>
    <t>2K0253209B</t>
  </si>
  <si>
    <t>23,087</t>
  </si>
  <si>
    <t xml:space="preserve">23.087  RURA WYD.VW Caddy III 09/05-  </t>
  </si>
  <si>
    <t>800-001</t>
  </si>
  <si>
    <t>2K0253201B</t>
  </si>
  <si>
    <t>23,088</t>
  </si>
  <si>
    <t>23.088  TŁUMIK VW Polo1.4 TDi/1.7SDi</t>
  </si>
  <si>
    <t>233-539</t>
  </si>
  <si>
    <t>220520/220518/220519</t>
  </si>
  <si>
    <t>6N0253209E</t>
  </si>
  <si>
    <t>23,089</t>
  </si>
  <si>
    <t>23.089  TŁUMIK WYD.ŚR.FORD,SEAT,VW 1.9 TD 03-06</t>
  </si>
  <si>
    <t>288-507</t>
  </si>
  <si>
    <t>1211714</t>
  </si>
  <si>
    <t>23,090</t>
  </si>
  <si>
    <t>23.090  RURA WYD.LT 28,35 2,5SDi SWB 3550mm 96-01</t>
  </si>
  <si>
    <t>518-573 / 521-773</t>
  </si>
  <si>
    <t>2D0253681AK / 2D0253681AE</t>
  </si>
  <si>
    <t>23,091</t>
  </si>
  <si>
    <t>23.091  TŁUMIK PASSAT 1.8i 20V KOŃ.96-05</t>
  </si>
  <si>
    <t>233-601 233-071</t>
  </si>
  <si>
    <t>3B0253609C</t>
  </si>
  <si>
    <t>23,092</t>
  </si>
  <si>
    <t>23.092  RURA KOL. GOLF II 1,6D</t>
  </si>
  <si>
    <t>784-303</t>
  </si>
  <si>
    <t>191253091B</t>
  </si>
  <si>
    <t>23,093</t>
  </si>
  <si>
    <t>23.093  TŁUMIK VW FOX KOŃ.1.2i 04/05-</t>
  </si>
  <si>
    <t>233-417</t>
  </si>
  <si>
    <t>526253609M</t>
  </si>
  <si>
    <t>23,094</t>
  </si>
  <si>
    <t>23.094  RURA KOL. GOLF III 1,9D 93-97</t>
  </si>
  <si>
    <t>841-689</t>
  </si>
  <si>
    <t>1H0.253.091AT</t>
  </si>
  <si>
    <t>23,095</t>
  </si>
  <si>
    <t>23.095  TŁUMIK  PASSAT ŚR.1,8/2,0i-16V</t>
  </si>
  <si>
    <t>233-515</t>
  </si>
  <si>
    <t>14445/70638</t>
  </si>
  <si>
    <t>357 253 409 B</t>
  </si>
  <si>
    <t>23,096</t>
  </si>
  <si>
    <t>23.096  TŁUMIK  Passat koń.1,8</t>
  </si>
  <si>
    <t>279-511</t>
  </si>
  <si>
    <t>14446/70639</t>
  </si>
  <si>
    <t>357 253 609 C</t>
  </si>
  <si>
    <t>23,097</t>
  </si>
  <si>
    <t>23.097  KAT.GOLF III 1,6i 96-00</t>
  </si>
  <si>
    <t>099-164</t>
  </si>
  <si>
    <t>1H0131089AX</t>
  </si>
  <si>
    <t>23,098</t>
  </si>
  <si>
    <t>23.098  TŁUMIK TRANSPORTER T4 ŚR.LWB 2,5 96-</t>
  </si>
  <si>
    <t>023253409AS</t>
  </si>
  <si>
    <t>23,099</t>
  </si>
  <si>
    <t>23.099  TŁUMIK TRANSPORTER T4 ŚR.2,5 SWB 96-</t>
  </si>
  <si>
    <t>023253409AR</t>
  </si>
  <si>
    <t>23,100</t>
  </si>
  <si>
    <t>23.100  RURA ŁĄCZ.TRANSPORTER V 2,5TDi 03-</t>
  </si>
  <si>
    <t>700-003</t>
  </si>
  <si>
    <t>7H0 253 609 AT</t>
  </si>
  <si>
    <t>23,101</t>
  </si>
  <si>
    <t>23.101  TŁUMIK TRANSPORTER V ŚR.1,9 TDi 03-09</t>
  </si>
  <si>
    <t>233-575</t>
  </si>
  <si>
    <t>7H0253209B</t>
  </si>
  <si>
    <t>23,102</t>
  </si>
  <si>
    <t>23.102  TŁUMIK PASSAT KOŃ.2,0i 00-05 SD/VARIANT</t>
  </si>
  <si>
    <t>233-589</t>
  </si>
  <si>
    <t>3B0253609L</t>
  </si>
  <si>
    <t>23,103</t>
  </si>
  <si>
    <t>23.103  R.VW TRANSP.V 2,5 TDi 03-</t>
  </si>
  <si>
    <t>850-043</t>
  </si>
  <si>
    <t>7H0253681A</t>
  </si>
  <si>
    <t>23.103  RURA WYD.VW TRANSP.V 2,5 TDi 03-</t>
  </si>
  <si>
    <t>23,104</t>
  </si>
  <si>
    <t>23.104  TŁUMIK TRANSP.V ŚR.1,9 TDi  05-</t>
  </si>
  <si>
    <t>233-577</t>
  </si>
  <si>
    <t>7H0 253 209Q</t>
  </si>
  <si>
    <t>23,105</t>
  </si>
  <si>
    <t>23.105  TŁUMIK  PASSAT KOŃ.1,9TDi 10/93-96</t>
  </si>
  <si>
    <t>280-781</t>
  </si>
  <si>
    <t>3A0 253 609 P</t>
  </si>
  <si>
    <t>23,106</t>
  </si>
  <si>
    <t>23.106  RURA WYD.VW LT 28,35 2,5 SDi 94-01 XLWB</t>
  </si>
  <si>
    <t>665-377</t>
  </si>
  <si>
    <t>23,107</t>
  </si>
  <si>
    <t>23.107  RURA KOL.GOLF III 1,6i 94-97 HB</t>
  </si>
  <si>
    <t>753-299</t>
  </si>
  <si>
    <t>1H0253091AB</t>
  </si>
  <si>
    <t>23,108</t>
  </si>
  <si>
    <t xml:space="preserve">23.108  TŁUMIK VW Caddy III 09/05-  </t>
  </si>
  <si>
    <t>2K0 253 201 B</t>
  </si>
  <si>
    <t>23,109</t>
  </si>
  <si>
    <t xml:space="preserve">23.109  KAT.VW.TRANSP.V ,1.9 TDi, 03-09 </t>
  </si>
  <si>
    <t>090-089</t>
  </si>
  <si>
    <t>7H0254501LX  7H0253059GX</t>
  </si>
  <si>
    <t>23,110</t>
  </si>
  <si>
    <t xml:space="preserve">23.110  TŁUMIK GOLF III ŚR.VARIANT 1,9 TD 93-99 </t>
  </si>
  <si>
    <t>233-861</t>
  </si>
  <si>
    <t>1H9253409J</t>
  </si>
  <si>
    <t>23,111</t>
  </si>
  <si>
    <t>23.111  RURA KOL.GOLF III 1,4i 95-97 HB</t>
  </si>
  <si>
    <t>753-297</t>
  </si>
  <si>
    <t>1H0253091BK</t>
  </si>
  <si>
    <t>23,112</t>
  </si>
  <si>
    <t xml:space="preserve">23.112  TŁUMIK TRANSPORTER V KOŃ.2,5 TDi  03-09 </t>
  </si>
  <si>
    <t>286-477</t>
  </si>
  <si>
    <t>7H0253609AJ  7H0253609AT 7H0253609K  JZW253609BQ</t>
  </si>
  <si>
    <t>23,113</t>
  </si>
  <si>
    <t>23.113  TŁUMIK TRANSPORTER V KOŃ.2,5TDi 03-09</t>
  </si>
  <si>
    <t>286-487</t>
  </si>
  <si>
    <t>7J0253609A</t>
  </si>
  <si>
    <t>23,114</t>
  </si>
  <si>
    <t>23.114  TŁUMIK  VW.POLO ŚR.86-94+zł.elast.</t>
  </si>
  <si>
    <t>233-397</t>
  </si>
  <si>
    <t>867 253 209 B</t>
  </si>
  <si>
    <t>23,115</t>
  </si>
  <si>
    <t>23.115  TŁUMIK GOLF V ŚR.1,6 FSi 03-08</t>
  </si>
  <si>
    <t>233-811</t>
  </si>
  <si>
    <t>1K0253209C</t>
  </si>
  <si>
    <t>23,116</t>
  </si>
  <si>
    <t>23.116  TŁUMIK GOLF V KOŃ.1,6i HB 04-08</t>
  </si>
  <si>
    <t>233-807</t>
  </si>
  <si>
    <t>1K6253609H 1K6253609F</t>
  </si>
  <si>
    <t>23,117</t>
  </si>
  <si>
    <t>23.117  T.VW T4 ŚR.1.9 TD 96-03</t>
  </si>
  <si>
    <t>281-465</t>
  </si>
  <si>
    <t>028253409R</t>
  </si>
  <si>
    <t>23,118</t>
  </si>
  <si>
    <t>23.118  TŁUMIK VW CADDY III ŚR.1,4i-16V 04-</t>
  </si>
  <si>
    <t>278-337</t>
  </si>
  <si>
    <t>2K0253209</t>
  </si>
  <si>
    <t>23,119</t>
  </si>
  <si>
    <t>23.119  TŁUMIK VW CADDY III KOŃ.1,4i-16V 04-06</t>
  </si>
  <si>
    <t>233-091</t>
  </si>
  <si>
    <t>2K0253609AB</t>
  </si>
  <si>
    <t>23,120</t>
  </si>
  <si>
    <t>23.120  TŁUMIK TRANSPORTER V KOŃ.1.9 TDi 03-09</t>
  </si>
  <si>
    <t>286-489</t>
  </si>
  <si>
    <t>7H0253609AS 7H0253609J 7H0253609AH 7H0253609AC</t>
  </si>
  <si>
    <t>23,121</t>
  </si>
  <si>
    <t>23.121  TŁUMIK TRANSPORTER V KOŃ.1.9 TDi  03-09</t>
  </si>
  <si>
    <t>286-485</t>
  </si>
  <si>
    <t>7J0253609L 7J0253609F  7J0253609N  7J0253609S</t>
  </si>
  <si>
    <t>23,122</t>
  </si>
  <si>
    <t>23.122  TŁUMIK  VW.POLO ŚR.1,9D 10/94-</t>
  </si>
  <si>
    <t>233-395</t>
  </si>
  <si>
    <t>6N0 253 209 C</t>
  </si>
  <si>
    <t>23,123</t>
  </si>
  <si>
    <t>23.123  TŁUMIK  VW.POLO 1,9D HATCH.10/94-</t>
  </si>
  <si>
    <t>233-399</t>
  </si>
  <si>
    <t>6N0 253 609 AE</t>
  </si>
  <si>
    <t>23,124</t>
  </si>
  <si>
    <t>23.124  RURA WYD.TRANSPORTER V 1.9 TDi 03-09</t>
  </si>
  <si>
    <t>700-001</t>
  </si>
  <si>
    <t>7H0253609AS</t>
  </si>
  <si>
    <t>23,125</t>
  </si>
  <si>
    <t>23.125  TŁUMIK GOLF V ŚR.1.4 FSi  HB.03-04</t>
  </si>
  <si>
    <t>233-805</t>
  </si>
  <si>
    <t>1K0253209A  1K0253209T</t>
  </si>
  <si>
    <t>23,126</t>
  </si>
  <si>
    <t>23.126  TŁUMIK GOLF V ŚR.1.6i HB 04-08</t>
  </si>
  <si>
    <t>281-641</t>
  </si>
  <si>
    <t>1K0253209B</t>
  </si>
  <si>
    <t>23,127</t>
  </si>
  <si>
    <t>23.127  TŁUMIK LUPO KOŃ.1.4i-16V 98-05</t>
  </si>
  <si>
    <t>227-111</t>
  </si>
  <si>
    <t>6X0253609B  JZW253609AK</t>
  </si>
  <si>
    <t>23,128</t>
  </si>
  <si>
    <t>23.128  TŁUMIK PASSAT ŚR.1.9 TDi 00-05</t>
  </si>
  <si>
    <t>380253409AR</t>
  </si>
  <si>
    <t>23,129</t>
  </si>
  <si>
    <t>23.129  TŁUMIK VW CADDY III KOŃ.1.6 04-</t>
  </si>
  <si>
    <t>233-059</t>
  </si>
  <si>
    <t>2K0253609M</t>
  </si>
  <si>
    <t>23,130</t>
  </si>
  <si>
    <t>23.130  TŁUMIK VW FOX ŚR.HB 1.2i 10-</t>
  </si>
  <si>
    <t>5Z0253059CM</t>
  </si>
  <si>
    <t>23,132</t>
  </si>
  <si>
    <t>23.132  RURA WYD.TRANSPORTER III 85-92</t>
  </si>
  <si>
    <t>337-445</t>
  </si>
  <si>
    <t>025251185C  025251185G</t>
  </si>
  <si>
    <t>23,133</t>
  </si>
  <si>
    <t>23.133  TŁUMIK GOLF V ŚR.1.4i-16V 03-04</t>
  </si>
  <si>
    <t>281-735</t>
  </si>
  <si>
    <t>1K0253209BD  1K0253209</t>
  </si>
  <si>
    <t>23,134</t>
  </si>
  <si>
    <t>23.134  RURA NAP.PASSAT DO WSPAW.2.0TDi TD 05-</t>
  </si>
  <si>
    <t>3C0254700KX</t>
  </si>
  <si>
    <t>23,135</t>
  </si>
  <si>
    <t>23.135  TŁUMIK TRANSP.V KOŃ.LWB 2.5 TDi 03-</t>
  </si>
  <si>
    <t>7H0253609N</t>
  </si>
  <si>
    <t>23,136</t>
  </si>
  <si>
    <t>23.136  RURA W.VW TRANSPORTER 90-95</t>
  </si>
  <si>
    <t>843-737</t>
  </si>
  <si>
    <t>074 253 201</t>
  </si>
  <si>
    <t>23,137</t>
  </si>
  <si>
    <t>23.137  TŁUMIK  TRANSPORTER IV ŚR.</t>
  </si>
  <si>
    <t>233-743</t>
  </si>
  <si>
    <t>068 251 171 B</t>
  </si>
  <si>
    <t>23,138</t>
  </si>
  <si>
    <t xml:space="preserve">23.138  TŁUMIK  TRANSPORTER 1,8 90-92 </t>
  </si>
  <si>
    <t>044253209G</t>
  </si>
  <si>
    <t>23,139</t>
  </si>
  <si>
    <t>23.139  TŁUMIK VW FOX ŚR.1.4i 05-09</t>
  </si>
  <si>
    <t>280-413</t>
  </si>
  <si>
    <t>5Z0253059H</t>
  </si>
  <si>
    <t>23,140</t>
  </si>
  <si>
    <t>23.140  RURA W.VW FOX 1.4i 05-09</t>
  </si>
  <si>
    <t>751-423</t>
  </si>
  <si>
    <t>5Z0253201A</t>
  </si>
  <si>
    <t>23,141</t>
  </si>
  <si>
    <t>23.141  TŁUMIK VW FOX KOŃ.1.4i 05-09</t>
  </si>
  <si>
    <t>233-419</t>
  </si>
  <si>
    <t>5Z6253609D</t>
  </si>
  <si>
    <t>23,142</t>
  </si>
  <si>
    <t>23.142  RURA WYD. TRANSPORTER III 1.9 2.1 85-92</t>
  </si>
  <si>
    <t>753-445</t>
  </si>
  <si>
    <t>025251147BC</t>
  </si>
  <si>
    <t>23,143</t>
  </si>
  <si>
    <t>23.143  TŁUMIK  VENTO KOŃ.1,6i,GT 94-98</t>
  </si>
  <si>
    <t>233-733</t>
  </si>
  <si>
    <t>1H5 253 609 A</t>
  </si>
  <si>
    <t>23,144</t>
  </si>
  <si>
    <t>23.144  TŁUMIK ZAST.GOLF IV 1.4-16V 97-04</t>
  </si>
  <si>
    <t>753-153 + 099-987</t>
  </si>
  <si>
    <t>1J0253091CC 1J0253091DD 1J0253091CE  1J0253023X</t>
  </si>
  <si>
    <t>23,145</t>
  </si>
  <si>
    <t xml:space="preserve">23.145  TŁUMIK TRANSP.V KOŃ.SWB 2.5 TDi 03- </t>
  </si>
  <si>
    <t>23,146</t>
  </si>
  <si>
    <t>23.146  RURA NAP.TRANSP.IV 2.5 TDi 96-03</t>
  </si>
  <si>
    <t>074131701GX</t>
  </si>
  <si>
    <t>23,147</t>
  </si>
  <si>
    <t>23.147  RURA W.LUPO 1.2 TDi TD 99-05</t>
  </si>
  <si>
    <t>801-321</t>
  </si>
  <si>
    <t>6E0253201</t>
  </si>
  <si>
    <t>23,148</t>
  </si>
  <si>
    <t>23.148  TŁUMIK LUPO KOŃ.1.2 TDi TD 99-05</t>
  </si>
  <si>
    <t>233-403</t>
  </si>
  <si>
    <t>6E0253609A</t>
  </si>
  <si>
    <t>23,149</t>
  </si>
  <si>
    <t>23.149  TŁUMIK PASSAT III ŚR.1.9 TDi 98-00</t>
  </si>
  <si>
    <t>282-351</t>
  </si>
  <si>
    <t>3B0253409AK</t>
  </si>
  <si>
    <t>23,150</t>
  </si>
  <si>
    <t>23.150  TŁUMIK VW FOX KOŃ.HB.1.4 TDi 05-</t>
  </si>
  <si>
    <t>5Z6253025GSP22</t>
  </si>
  <si>
    <t>23,151</t>
  </si>
  <si>
    <t xml:space="preserve">23.151  RURA NAP.TRANSP.T5 2.5 TDi 05- </t>
  </si>
  <si>
    <t>7H0253301D</t>
  </si>
  <si>
    <t>23,152</t>
  </si>
  <si>
    <t>23.152  R.TRANSPORTER III 1.7D 87-90</t>
  </si>
  <si>
    <t>787-563</t>
  </si>
  <si>
    <t>033251171C</t>
  </si>
  <si>
    <t>23,153</t>
  </si>
  <si>
    <t>23.153  T.PASSAT ŚR.1.9TDi SD,VAR.05-08</t>
  </si>
  <si>
    <t>283-875</t>
  </si>
  <si>
    <t>3C0253209C  3C0253209G</t>
  </si>
  <si>
    <t>23,154</t>
  </si>
  <si>
    <t>23.154  T.TRANSPORTER III KOŃ.1.6D 80-90</t>
  </si>
  <si>
    <t>233-261 + 330-251</t>
  </si>
  <si>
    <t>068251053D  071253185A</t>
  </si>
  <si>
    <t>23,155</t>
  </si>
  <si>
    <t>23.155  R.TRANSPORTER V 2.0 TDi 09-08/15</t>
  </si>
  <si>
    <t>800-201</t>
  </si>
  <si>
    <t>7E0253095A</t>
  </si>
  <si>
    <t>23,156</t>
  </si>
  <si>
    <t>23.156  R.TRANSPORTER V 2.5 TDi 09-</t>
  </si>
  <si>
    <t>7H0253301E</t>
  </si>
  <si>
    <t>23,157</t>
  </si>
  <si>
    <t>23.157  T.PASSAT B6 KOŃ.1.9 TDi 05-08</t>
  </si>
  <si>
    <t>233-145</t>
  </si>
  <si>
    <t>25104</t>
  </si>
  <si>
    <t>3C0253609P</t>
  </si>
  <si>
    <t>23,159</t>
  </si>
  <si>
    <t>23.159  T.VW T3 1.6 Diesel 85-92 /2.1 D 85-90 L-950mm</t>
  </si>
  <si>
    <t>233-411</t>
  </si>
  <si>
    <t>14460</t>
  </si>
  <si>
    <t>025251053H  025251053M</t>
  </si>
  <si>
    <t>23,160</t>
  </si>
  <si>
    <t>23.160  T.VW T3 1.6 Diesel 89-92 L-760mm</t>
  </si>
  <si>
    <t>23,161</t>
  </si>
  <si>
    <t>23.161  R.VW MULTIVAN V MPV 1.9 TDi 06-09</t>
  </si>
  <si>
    <t>23,162</t>
  </si>
  <si>
    <t>23.162  T.PASSAT B6 ŚR.SED.1.8 TFSi 08-10</t>
  </si>
  <si>
    <t>233-083</t>
  </si>
  <si>
    <t>3C0253409AP</t>
  </si>
  <si>
    <t>23,163</t>
  </si>
  <si>
    <t>23.163  T.PASSAT B6 KOŃ.SED.1.8 TFSi 08-10 (TŁOCZONY)</t>
  </si>
  <si>
    <t>3C0253609DG</t>
  </si>
  <si>
    <t>23,164</t>
  </si>
  <si>
    <t>23.164  RURA W.TRANSPORTER V 2.0 TDi 09-15 alu</t>
  </si>
  <si>
    <t>Wersja alu</t>
  </si>
  <si>
    <t>23,165</t>
  </si>
  <si>
    <t>23.165  T.PASSAT B6 KOŃ.1.9 TDi 8V 05-08 (TŁOCZONY)</t>
  </si>
  <si>
    <t>3C0253609AJ</t>
  </si>
  <si>
    <t>23,166</t>
  </si>
  <si>
    <t>23.166  T.VW CRAFTER 2.0 TDi 05/11-</t>
  </si>
  <si>
    <t>2E0253409AD</t>
  </si>
  <si>
    <t>23,167</t>
  </si>
  <si>
    <t>23.167  T.PASSAT 1.9 TDi-8V 96-00</t>
  </si>
  <si>
    <t>233-115</t>
  </si>
  <si>
    <t>3B0253609B</t>
  </si>
  <si>
    <t>23,170</t>
  </si>
  <si>
    <t>23.170  T.PASSAT 5 ŚR.1.6 TDi DPF 09-10</t>
  </si>
  <si>
    <t>3C0253409BK</t>
  </si>
  <si>
    <t>23,171</t>
  </si>
  <si>
    <t>23.171  RURA KOL.TRANSPORTER III 1,6TD</t>
  </si>
  <si>
    <t>785-497</t>
  </si>
  <si>
    <t>08363/18211</t>
  </si>
  <si>
    <t>068251171B</t>
  </si>
  <si>
    <t>23,172</t>
  </si>
  <si>
    <t>23.172  R.PASSAT 2.0 TDi DPF 08/10-</t>
  </si>
  <si>
    <t>3AA253681E</t>
  </si>
  <si>
    <t>23,173</t>
  </si>
  <si>
    <t>23.173  T.PASSAT (5) KOŃ.SD.VAR1.4 TSi 07-10  tłoczony</t>
  </si>
  <si>
    <t>7189</t>
  </si>
  <si>
    <t>3C0253609CQ</t>
  </si>
  <si>
    <t>23,174</t>
  </si>
  <si>
    <t xml:space="preserve">23.174  R.VW TOURAN MPV 1.9 TDi 8V 03-10 </t>
  </si>
  <si>
    <t>850-001</t>
  </si>
  <si>
    <t>7587</t>
  </si>
  <si>
    <t>1T0253201</t>
  </si>
  <si>
    <t>23,175</t>
  </si>
  <si>
    <t>23.175  RURA KOL.GOLF III 1,8i 91-95</t>
  </si>
  <si>
    <t>753-175</t>
  </si>
  <si>
    <t>191 253 609 BM</t>
  </si>
  <si>
    <t>23,176</t>
  </si>
  <si>
    <t>23.176  T.VW TOURAN KOŃ.1.9TDi-8V 04-10</t>
  </si>
  <si>
    <t>233-135</t>
  </si>
  <si>
    <t>1T0253609E</t>
  </si>
  <si>
    <t>23,177</t>
  </si>
  <si>
    <t>23.177  T.VW TOURAN KOŃ.1.9/2.0TDi MPV 03-15</t>
  </si>
  <si>
    <t>233-461</t>
  </si>
  <si>
    <t>7590</t>
  </si>
  <si>
    <t>1T0253609D</t>
  </si>
  <si>
    <t>23,178</t>
  </si>
  <si>
    <t>23.178  T.VW TOURAN ŚR. 1.9/2.0TDi 03-15</t>
  </si>
  <si>
    <t>283-463</t>
  </si>
  <si>
    <t>7589</t>
  </si>
  <si>
    <t>1T0253209C</t>
  </si>
  <si>
    <t>23,179</t>
  </si>
  <si>
    <t>23.179  R.VW SHARAN MPV 2.0TDi 05-10</t>
  </si>
  <si>
    <t>900-035</t>
  </si>
  <si>
    <t>7M3253533</t>
  </si>
  <si>
    <t>23,180</t>
  </si>
  <si>
    <t>23.180  T.VW TOURAN ŚR.MPV 1.4 TSiP 06-10</t>
  </si>
  <si>
    <t>233-437</t>
  </si>
  <si>
    <t>7591</t>
  </si>
  <si>
    <t>1T0253209T</t>
  </si>
  <si>
    <t>23,183</t>
  </si>
  <si>
    <t>23.183  R.TRANSPORTER T5 1.9 TDi LWB 05-</t>
  </si>
  <si>
    <t>10656</t>
  </si>
  <si>
    <t>7126</t>
  </si>
  <si>
    <t>7H0253301C</t>
  </si>
  <si>
    <t>23,203</t>
  </si>
  <si>
    <t>23.203  TŁUMIK  VW SHARAN KOŃ 95-</t>
  </si>
  <si>
    <t>233-387  154-511</t>
  </si>
  <si>
    <t>21950  21951  21023</t>
  </si>
  <si>
    <t>1029673</t>
  </si>
  <si>
    <t>23,208</t>
  </si>
  <si>
    <t>23.208  RURA KOL.TRANSPORTER IV 2,4D 96-03</t>
  </si>
  <si>
    <t>753-281</t>
  </si>
  <si>
    <t>074 253 091 AJ / 074 253 091 N</t>
  </si>
  <si>
    <t>23,209</t>
  </si>
  <si>
    <t xml:space="preserve">23.209  TŁUMIK  TRANSPORTER IV PIER. </t>
  </si>
  <si>
    <t>233-113</t>
  </si>
  <si>
    <t>074 253 209 C</t>
  </si>
  <si>
    <t>23,210</t>
  </si>
  <si>
    <t>23.210  TŁUMIK  LT 28,35,46  96-06</t>
  </si>
  <si>
    <t>279-347</t>
  </si>
  <si>
    <t>2D0 253 409 E</t>
  </si>
  <si>
    <t>23,211</t>
  </si>
  <si>
    <t>23.211  TŁUMIK  VW.POLO SED.1,4i 12/95-</t>
  </si>
  <si>
    <t>281-377</t>
  </si>
  <si>
    <t>6K5 253 609 H</t>
  </si>
  <si>
    <t>23,245</t>
  </si>
  <si>
    <t>23.245  TŁUMIK  GOLF III ŚR.1,9SDi 95-99</t>
  </si>
  <si>
    <t>233-245</t>
  </si>
  <si>
    <t>19756/72254</t>
  </si>
  <si>
    <t>1H9 253 409 D</t>
  </si>
  <si>
    <t>23,261</t>
  </si>
  <si>
    <t>23.261  RURA KOL. TRANSPORTER III 1,6D 80</t>
  </si>
  <si>
    <t>730-261</t>
  </si>
  <si>
    <t>068 251 171 C</t>
  </si>
  <si>
    <t>23,262</t>
  </si>
  <si>
    <t>23.262  RURA KOL. TRANSPORTER III 1,6D</t>
  </si>
  <si>
    <t>731-261</t>
  </si>
  <si>
    <t>068 251 171 D</t>
  </si>
  <si>
    <t>23,271</t>
  </si>
  <si>
    <t>23.271  RURA KOL. T III +zł.el. =23.171</t>
  </si>
  <si>
    <t>23,290</t>
  </si>
  <si>
    <t>23.290  RURA WYD. VW.GOLF II,JETTA,PASSAT</t>
  </si>
  <si>
    <t>786-407</t>
  </si>
  <si>
    <t>191 253 203 D</t>
  </si>
  <si>
    <t>23,291</t>
  </si>
  <si>
    <t>23.291  RURA WYD. VW GOLF II,III,JETTA,</t>
  </si>
  <si>
    <t>787-459</t>
  </si>
  <si>
    <t>191 253 203 F</t>
  </si>
  <si>
    <t>23,292</t>
  </si>
  <si>
    <t>23.292  RURA WYD. VW GOLF III,PASSAT,VENTO</t>
  </si>
  <si>
    <t>787-461</t>
  </si>
  <si>
    <t>1H0253203A</t>
  </si>
  <si>
    <t>23,293</t>
  </si>
  <si>
    <t>23.293  RURA WYD. VW.GOLF III,PASSAT,VENTO</t>
  </si>
  <si>
    <t>787-761</t>
  </si>
  <si>
    <t>1H0 253 203 H</t>
  </si>
  <si>
    <t>23,295</t>
  </si>
  <si>
    <t>23.295  RURA WYD. GOLF II 1,8i GTi 87-91</t>
  </si>
  <si>
    <t>787-455</t>
  </si>
  <si>
    <t>165 253 203 A</t>
  </si>
  <si>
    <t>23,303</t>
  </si>
  <si>
    <t xml:space="preserve">23.303  RURA KOL. GOLF II 1,0 </t>
  </si>
  <si>
    <t>833-303</t>
  </si>
  <si>
    <t>191 253 091</t>
  </si>
  <si>
    <t>23,313</t>
  </si>
  <si>
    <t>23.313  TŁUMIK  GOLF II KOŃ.1,6 TD 83-92</t>
  </si>
  <si>
    <t>282-313</t>
  </si>
  <si>
    <t>08311/16047/70593</t>
  </si>
  <si>
    <t>191 253 609 B</t>
  </si>
  <si>
    <t>23,407</t>
  </si>
  <si>
    <t xml:space="preserve">23.407  RURA KOL.GOLF II 1,0 </t>
  </si>
  <si>
    <t>785-407</t>
  </si>
  <si>
    <t>191 253 091 F</t>
  </si>
  <si>
    <t>23,414</t>
  </si>
  <si>
    <t>23.414  TŁUMIK   LT28 KOŃ.2,4D 82-89</t>
  </si>
  <si>
    <t>233-415</t>
  </si>
  <si>
    <t>073 253 411 A</t>
  </si>
  <si>
    <t>23,415</t>
  </si>
  <si>
    <t>23.415  RURA WYD. LT 2,4D 82-89</t>
  </si>
  <si>
    <t>432-415</t>
  </si>
  <si>
    <t>073 253 681 A</t>
  </si>
  <si>
    <t>23,449</t>
  </si>
  <si>
    <t>23.449  RURA KOL.GOLF II 1,6 86-91 P-40</t>
  </si>
  <si>
    <t>787-449</t>
  </si>
  <si>
    <t>191.253.091AP</t>
  </si>
  <si>
    <t>23,555</t>
  </si>
  <si>
    <t xml:space="preserve">23.555  RURA WYD. VW.LT 2,4D 89-92 </t>
  </si>
  <si>
    <t>433-555</t>
  </si>
  <si>
    <t>075 253 681 AA</t>
  </si>
  <si>
    <t>23,569</t>
  </si>
  <si>
    <t>23.569  RURA WYD. VW LT 2,4D 92-96</t>
  </si>
  <si>
    <t>433-569</t>
  </si>
  <si>
    <t>075 253 681 S</t>
  </si>
  <si>
    <t>23,737</t>
  </si>
  <si>
    <t>23.737  RURA KOL.TRANSPORTER 1,8/2,0/2,4</t>
  </si>
  <si>
    <t>753-737</t>
  </si>
  <si>
    <t>028 253 091 B</t>
  </si>
  <si>
    <t>23,747</t>
  </si>
  <si>
    <t>23.747  TŁUMIK  VW T4 ŚR.2,0i 90-95</t>
  </si>
  <si>
    <t>281-747</t>
  </si>
  <si>
    <t>044 253 409 F</t>
  </si>
  <si>
    <t>23,891</t>
  </si>
  <si>
    <t>23.891  TŁUMIK  TRANS. IV ŚR.1,9D P-85</t>
  </si>
  <si>
    <t>281-891</t>
  </si>
  <si>
    <t>028 253 409 D</t>
  </si>
  <si>
    <t>23,900</t>
  </si>
  <si>
    <t>23.900  KAT.VW GOLF,JETTA,VENTO 1.3,1.4,1.6</t>
  </si>
  <si>
    <t>099-902</t>
  </si>
  <si>
    <t>191131701D, 190031701DX</t>
  </si>
  <si>
    <t>23,901</t>
  </si>
  <si>
    <t>23.901   KAT.VW GOLF V 1.4i 01/04-</t>
  </si>
  <si>
    <t>1K0254400LX</t>
  </si>
  <si>
    <t>24,001</t>
  </si>
  <si>
    <t>24.001  RURA KOL. CARO</t>
  </si>
  <si>
    <t>24,002</t>
  </si>
  <si>
    <t>24.002  TŁUMIK  CARO I</t>
  </si>
  <si>
    <t>053556</t>
  </si>
  <si>
    <t>24,003</t>
  </si>
  <si>
    <t>24.003  TŁUMIK  CARO ŚR.</t>
  </si>
  <si>
    <t>053558</t>
  </si>
  <si>
    <t>24,005</t>
  </si>
  <si>
    <t>24.005  RURA WYD. CARO/1,9D</t>
  </si>
  <si>
    <t>053608</t>
  </si>
  <si>
    <t>24,007</t>
  </si>
  <si>
    <t>24.007  RURA WYD. TR.CARO krótka</t>
  </si>
  <si>
    <t>24,008</t>
  </si>
  <si>
    <t>24.008  RURA WYD. TR.CARO długa skrz.</t>
  </si>
  <si>
    <t>24,009</t>
  </si>
  <si>
    <t>24.009  RURA WYD. TR.CARO kab.5 osobowa</t>
  </si>
  <si>
    <t>042361</t>
  </si>
  <si>
    <t>24,010</t>
  </si>
  <si>
    <t>24.010  TŁUMIK  CARO ATU KOŃ.24.10=24.4</t>
  </si>
  <si>
    <t>21110/21114</t>
  </si>
  <si>
    <t>064117</t>
  </si>
  <si>
    <t>24,011</t>
  </si>
  <si>
    <t xml:space="preserve">24.011  RURA KOL. CARO KAT.           </t>
  </si>
  <si>
    <t>058249</t>
  </si>
  <si>
    <t>24,013</t>
  </si>
  <si>
    <t>24.013  TŁUMIK  CARO KOŃ.SANITARKA</t>
  </si>
  <si>
    <t>24,015</t>
  </si>
  <si>
    <t>24.015  RURA WYD. CARO/ROVER 1,4MPi</t>
  </si>
  <si>
    <t>24,016</t>
  </si>
  <si>
    <t xml:space="preserve">24.016  TŁUMIK   TR.CARO III 1,9D    </t>
  </si>
  <si>
    <t>488.000.1</t>
  </si>
  <si>
    <t>24,017</t>
  </si>
  <si>
    <t>24.017  TŁUMIK   CARGO PLUS SAN.III1,6 P-90</t>
  </si>
  <si>
    <t>24,018</t>
  </si>
  <si>
    <t>24.018  RURA KOL. CARO SIL.CITR.1,9D</t>
  </si>
  <si>
    <t>25,003</t>
  </si>
  <si>
    <t>25.003  TŁUMIK  WARTBURG 353 KOŃ.</t>
  </si>
  <si>
    <t>25,005</t>
  </si>
  <si>
    <t>25.005  TŁUMIK  WARTBURG 1,3 ŚR.</t>
  </si>
  <si>
    <t>25,006</t>
  </si>
  <si>
    <t>25.006  TŁUMIK   WARTBUR 1,3 KOŃ.</t>
  </si>
  <si>
    <t>25,007</t>
  </si>
  <si>
    <t>25.007  RURA WYD. WARTBURG 1,3</t>
  </si>
  <si>
    <t>26,001</t>
  </si>
  <si>
    <t>26.001  RURA KOL.CLIO 1,2i 96-98</t>
  </si>
  <si>
    <t>737-441</t>
  </si>
  <si>
    <t>7700846608</t>
  </si>
  <si>
    <t>26,002</t>
  </si>
  <si>
    <t>26.002  TŁUMIK  TWINGO KOŃ.93-98</t>
  </si>
  <si>
    <t>200-785</t>
  </si>
  <si>
    <t>77.00.416.501</t>
  </si>
  <si>
    <t>26,003</t>
  </si>
  <si>
    <t>26.003  TŁUMIK  CLIO ŚR.90-98</t>
  </si>
  <si>
    <t>200-441</t>
  </si>
  <si>
    <t>15999  70406</t>
  </si>
  <si>
    <t>7700416501 7700844883 7700845641 7700803757  7700</t>
  </si>
  <si>
    <t>26,004</t>
  </si>
  <si>
    <t>26.004  TŁUMIK  CLIO KOŃ.90-98</t>
  </si>
  <si>
    <t>278-419</t>
  </si>
  <si>
    <t>15985/19580/70404</t>
  </si>
  <si>
    <t>77.00.410.747</t>
  </si>
  <si>
    <t>26,005</t>
  </si>
  <si>
    <t>26.005  TŁUMIK  MEGANE ŚR.95- E20</t>
  </si>
  <si>
    <t>282-825</t>
  </si>
  <si>
    <t>77.00.844.689</t>
  </si>
  <si>
    <t>26,006</t>
  </si>
  <si>
    <t>26.006  TŁUMIK  MEGANE KOŃ.95- E20</t>
  </si>
  <si>
    <t>279-833</t>
  </si>
  <si>
    <t>77.00.844.697</t>
  </si>
  <si>
    <t>26,007</t>
  </si>
  <si>
    <t>26.007  TŁUMIK  LAGUNA ŚR.94-</t>
  </si>
  <si>
    <t>200-729</t>
  </si>
  <si>
    <t>19587/22371</t>
  </si>
  <si>
    <t>77.00.423.680</t>
  </si>
  <si>
    <t>26,008</t>
  </si>
  <si>
    <t>26.008  TŁUMIK  LAGUNA KOŃ.</t>
  </si>
  <si>
    <t>278-769</t>
  </si>
  <si>
    <t>22244/19591</t>
  </si>
  <si>
    <t>77.00.425.696</t>
  </si>
  <si>
    <t>26,009</t>
  </si>
  <si>
    <t>26.009  TŁUMIK  R19 ŚR.88-96</t>
  </si>
  <si>
    <t>283-219</t>
  </si>
  <si>
    <t>13661/70432</t>
  </si>
  <si>
    <t>77.00.787.221</t>
  </si>
  <si>
    <t>26,010</t>
  </si>
  <si>
    <t>26.010  TŁUMIK  R19 ŚR.88-96 KAT.</t>
  </si>
  <si>
    <t>279-259</t>
  </si>
  <si>
    <t>17240/70434</t>
  </si>
  <si>
    <t>77.00.787.551</t>
  </si>
  <si>
    <t>26,011</t>
  </si>
  <si>
    <t>26.011  TŁUMIK  R19 KOŃ.88-96</t>
  </si>
  <si>
    <t>278-221</t>
  </si>
  <si>
    <t>18061/13658/13662/70431</t>
  </si>
  <si>
    <t>77.00.787.218</t>
  </si>
  <si>
    <t>26,012</t>
  </si>
  <si>
    <t>26.012  TŁUMIK  R19 CHAMADE KOŃ.88-92</t>
  </si>
  <si>
    <t>280-271</t>
  </si>
  <si>
    <t>77.00.793.908</t>
  </si>
  <si>
    <t>26,013</t>
  </si>
  <si>
    <t>26.013  TŁUMIK  R19 SOCIETE KOŃ.88-92</t>
  </si>
  <si>
    <t>278-215</t>
  </si>
  <si>
    <t>13654/70439</t>
  </si>
  <si>
    <t>77.00.787.216</t>
  </si>
  <si>
    <t>26,014</t>
  </si>
  <si>
    <t>26.014  TŁUMIK ZAST.LAGUNA 2,0i-8V  94-01</t>
  </si>
  <si>
    <t>099-679</t>
  </si>
  <si>
    <t>77.00.411.757</t>
  </si>
  <si>
    <t>26,015</t>
  </si>
  <si>
    <t>26.015  KAT.LAGUNA 1,8i 94-01</t>
  </si>
  <si>
    <t>26,016</t>
  </si>
  <si>
    <t>26.016  RURA KOL. LAGUNA 1,8i 94-01</t>
  </si>
  <si>
    <t>751-323</t>
  </si>
  <si>
    <t>77.00.823.888</t>
  </si>
  <si>
    <t>26,017</t>
  </si>
  <si>
    <t>26.017  TŁUMIK  ESPACE III ŚR.2,0i 96-00</t>
  </si>
  <si>
    <t>200-153</t>
  </si>
  <si>
    <t>60.25.304.101</t>
  </si>
  <si>
    <t>26,018</t>
  </si>
  <si>
    <t>26.018  TŁUMIK  ESPACE III KOŃ.2,0i-16V 96-02</t>
  </si>
  <si>
    <t>200-157</t>
  </si>
  <si>
    <t>26,019</t>
  </si>
  <si>
    <t>26.019  RURA ŚRODKOWA LAGUNA II 1.9 dCi 02/01-07</t>
  </si>
  <si>
    <t>989-521</t>
  </si>
  <si>
    <t>82.00.297.284</t>
  </si>
  <si>
    <t>26,020</t>
  </si>
  <si>
    <t>26.020  TŁUMIK  Megane koń.1,6-16V  99-</t>
  </si>
  <si>
    <t>279-151  279-223</t>
  </si>
  <si>
    <t>22509  22808</t>
  </si>
  <si>
    <t>77.00.423.040</t>
  </si>
  <si>
    <t>26,021</t>
  </si>
  <si>
    <t>26.021  RURA WYD. TWINGO</t>
  </si>
  <si>
    <t>853-541</t>
  </si>
  <si>
    <t>26,022</t>
  </si>
  <si>
    <t>26.022  RURA KOL. CLIO I 1,1 90-92</t>
  </si>
  <si>
    <t>740-405</t>
  </si>
  <si>
    <t>77.00.800.395</t>
  </si>
  <si>
    <t>26,023</t>
  </si>
  <si>
    <t>26.023  TŁUMIK  CLIO ŚR.1,1 90-92</t>
  </si>
  <si>
    <t>280-405</t>
  </si>
  <si>
    <t>77.00.797.710</t>
  </si>
  <si>
    <t>26,024</t>
  </si>
  <si>
    <t>26.024  RURA KOL. MEGANE I 2,0e 96-99</t>
  </si>
  <si>
    <t>726-817</t>
  </si>
  <si>
    <t>77.00.419.762</t>
  </si>
  <si>
    <t>26,025</t>
  </si>
  <si>
    <t>26.025  TŁUMIK  ŚR. LAGUNA 1.6i 16V,1.8i 16V</t>
  </si>
  <si>
    <t>281-693</t>
  </si>
  <si>
    <t>7700429038</t>
  </si>
  <si>
    <t>26,027</t>
  </si>
  <si>
    <t>26.027  TŁUMIK MEGANE II ŚR.1,4i-16V 02-09</t>
  </si>
  <si>
    <t>278-911</t>
  </si>
  <si>
    <t>82.00.431.610</t>
  </si>
  <si>
    <t>26,028</t>
  </si>
  <si>
    <t>26.028  TŁUMIK ESPACE KOŃ.3,0i-V6 98-02 MPV-LWB</t>
  </si>
  <si>
    <t>6025311688SP22</t>
  </si>
  <si>
    <t>26,029</t>
  </si>
  <si>
    <t>26.029  KAT. CLIO 1,2i</t>
  </si>
  <si>
    <t>099-669</t>
  </si>
  <si>
    <t>77.00.414.558</t>
  </si>
  <si>
    <t>26,030</t>
  </si>
  <si>
    <t>26.030  RURA WYD. Clio 1,2i  90-98</t>
  </si>
  <si>
    <t>840-419</t>
  </si>
  <si>
    <t>77.00.807.483</t>
  </si>
  <si>
    <t>60.06.001.552</t>
  </si>
  <si>
    <t>26,033</t>
  </si>
  <si>
    <t>26.033  KAT.MEGANE 1,6i-16V  99-02</t>
  </si>
  <si>
    <t>099-025</t>
  </si>
  <si>
    <t>7700432799  7700425860  7700422948  8200162147</t>
  </si>
  <si>
    <t>26,034</t>
  </si>
  <si>
    <t xml:space="preserve">26.034  TŁUMIK ZAST.MEGANE I 1,6i-16V 99-02 </t>
  </si>
  <si>
    <t>20583 / 20488</t>
  </si>
  <si>
    <t>82.00.162.147</t>
  </si>
  <si>
    <t>26,035</t>
  </si>
  <si>
    <t>26.035  TŁUMIK  CLIO II/THALIA ŚR.1,4i 12/99-</t>
  </si>
  <si>
    <t>287-129</t>
  </si>
  <si>
    <t>82.00.043.360</t>
  </si>
  <si>
    <t>26,036</t>
  </si>
  <si>
    <t>26.036  TŁUMIK  CLIO II, ŚR.1,4i-16V 00-05</t>
  </si>
  <si>
    <t>200-361</t>
  </si>
  <si>
    <t>77.00.421.018</t>
  </si>
  <si>
    <t>26,037</t>
  </si>
  <si>
    <t>26.037  TŁUMIK  THALIA - KOŃ.1,4i  01-</t>
  </si>
  <si>
    <t>278-423</t>
  </si>
  <si>
    <t>82.00.043.367</t>
  </si>
  <si>
    <t>26,038</t>
  </si>
  <si>
    <t>26.038  TŁUMIK   THALIA - KOŃ.1,6i  01-</t>
  </si>
  <si>
    <t>200-033</t>
  </si>
  <si>
    <t>82.00.043.365</t>
  </si>
  <si>
    <t>26,039</t>
  </si>
  <si>
    <t>26.039  RURA KOL. CLIO;KANGOO 1.9dTi ,Cdi 99-</t>
  </si>
  <si>
    <t>713-307</t>
  </si>
  <si>
    <t>77.00.428.923</t>
  </si>
  <si>
    <t>26,040</t>
  </si>
  <si>
    <t>26.040  KAT.CLIO II 1,4i-16V 00-05</t>
  </si>
  <si>
    <t>099-024 (a)</t>
  </si>
  <si>
    <t>7700415807</t>
  </si>
  <si>
    <t>26,041</t>
  </si>
  <si>
    <t>26.041  TŁUMIK ZAST. CLIO II 1,4i-16V 00-05</t>
  </si>
  <si>
    <t>8200181250</t>
  </si>
  <si>
    <t>26,042</t>
  </si>
  <si>
    <t>26.042  RURA PRZED. CLIO II 1,5dCi 01-05</t>
  </si>
  <si>
    <t>752-317</t>
  </si>
  <si>
    <t>82.00.044.653</t>
  </si>
  <si>
    <t>26,043</t>
  </si>
  <si>
    <t>26.043  RURA WYD. CLIO II 1,5 dCi TD 01-05</t>
  </si>
  <si>
    <t>852-313</t>
  </si>
  <si>
    <t>82.00.086.858</t>
  </si>
  <si>
    <t>26,044</t>
  </si>
  <si>
    <t>26.044  RURA WYD.CLIO II 1,9 dTi TD 00-02</t>
  </si>
  <si>
    <t>834-611</t>
  </si>
  <si>
    <t>82.00.086.861</t>
  </si>
  <si>
    <t>26,045</t>
  </si>
  <si>
    <t>26.045  RURA KOL. MEGANE 1,9dT 96-97</t>
  </si>
  <si>
    <t>713-255</t>
  </si>
  <si>
    <t>77.00.430.611</t>
  </si>
  <si>
    <t>26,046</t>
  </si>
  <si>
    <t>26.046  KAT.MEGANE I 2,0 95-99</t>
  </si>
  <si>
    <t>099-680</t>
  </si>
  <si>
    <t>7700844691 / 7700844692</t>
  </si>
  <si>
    <t>26,047</t>
  </si>
  <si>
    <t>26.047  TŁUMIK ZAST. MEGANE I 2,0 95-99</t>
  </si>
  <si>
    <t>7700844691</t>
  </si>
  <si>
    <t>26,048</t>
  </si>
  <si>
    <t>26.048  KAT.MEGANE 1,4  02-</t>
  </si>
  <si>
    <t>099-800</t>
  </si>
  <si>
    <t>8200374610 / 8200023528 / 8200105516</t>
  </si>
  <si>
    <t>26,049</t>
  </si>
  <si>
    <t>26.049  KAT.MEGANE 1,6 02-08</t>
  </si>
  <si>
    <t>099-841</t>
  </si>
  <si>
    <t>8200189550</t>
  </si>
  <si>
    <t>26,050</t>
  </si>
  <si>
    <t>26.050  KAT.LAGUNA I 2,0 95-01</t>
  </si>
  <si>
    <t>099-678</t>
  </si>
  <si>
    <t>7700840309</t>
  </si>
  <si>
    <t>26,051</t>
  </si>
  <si>
    <t>26.051  TŁUMIK ZAST.LAGUNA I 2,0 95-01</t>
  </si>
  <si>
    <t>26,052</t>
  </si>
  <si>
    <t>26.052  KAT.LAGUNA I 1,9D 98-01</t>
  </si>
  <si>
    <t>099-689</t>
  </si>
  <si>
    <t>7700420354 / 7700426943 / 7700830562</t>
  </si>
  <si>
    <t>26,053</t>
  </si>
  <si>
    <t>26.053  TŁUMIK ZAST.LAGUNA I 1,9D 98-01</t>
  </si>
  <si>
    <t>7700420354</t>
  </si>
  <si>
    <t>26,054</t>
  </si>
  <si>
    <t>26.054  KAT.LAGUNA I 1,6 98-01</t>
  </si>
  <si>
    <t>099-336 / 099-737</t>
  </si>
  <si>
    <t>7700433018</t>
  </si>
  <si>
    <t>26,055</t>
  </si>
  <si>
    <t>26.055  TŁUMIK ZAST. LAGUNA I 1,6 98-01</t>
  </si>
  <si>
    <t>26,056</t>
  </si>
  <si>
    <t>26.056  KAT.LAGUNA II 1,6 01-</t>
  </si>
  <si>
    <t>099-744</t>
  </si>
  <si>
    <t>8200071846</t>
  </si>
  <si>
    <t>26,057</t>
  </si>
  <si>
    <t>26.057  TŁUMIK  CLIO II KOŃ.1,5dCi 01-05</t>
  </si>
  <si>
    <t>200-067</t>
  </si>
  <si>
    <t>77.00.432.205</t>
  </si>
  <si>
    <t>26,058</t>
  </si>
  <si>
    <t>26.058  TŁUMIK MEGANE II KOŃ.1,4i 02-04</t>
  </si>
  <si>
    <t>280-813  280-815</t>
  </si>
  <si>
    <t>22764 /22759</t>
  </si>
  <si>
    <t>240760 /240764</t>
  </si>
  <si>
    <t>82.00.189.569</t>
  </si>
  <si>
    <t>26,059</t>
  </si>
  <si>
    <t>26.059  RURA KOL.ESPACE III 1,9dTi 99-02</t>
  </si>
  <si>
    <t>751-329</t>
  </si>
  <si>
    <t>77.00.423.400</t>
  </si>
  <si>
    <t>26,060</t>
  </si>
  <si>
    <t>26.060  RURA WYD.KANGOO 1,9D 97-08</t>
  </si>
  <si>
    <t>852-633</t>
  </si>
  <si>
    <t>77.00.308.544</t>
  </si>
  <si>
    <t>26,061</t>
  </si>
  <si>
    <t>26.061  TŁUMIK ESPACE KOŃ.MPV-LWB 2,0i 8V 96-00</t>
  </si>
  <si>
    <t>6025312616SP22</t>
  </si>
  <si>
    <t>26,062</t>
  </si>
  <si>
    <t>26.062  TŁUMIK  ESPACE III ŚR.2,2 dCi TD 00-02</t>
  </si>
  <si>
    <t>200-801</t>
  </si>
  <si>
    <t>60.25.406.800</t>
  </si>
  <si>
    <t>26,063</t>
  </si>
  <si>
    <t>26.063  RURA WYD. MEGANE II 1,5 dCi 02-05</t>
  </si>
  <si>
    <t>760-805</t>
  </si>
  <si>
    <t>82.00.189.553</t>
  </si>
  <si>
    <t>26,064</t>
  </si>
  <si>
    <t>26.064  TŁUMIK    RENAULT EXPRES KOŃ.1,2i</t>
  </si>
  <si>
    <t>200-507</t>
  </si>
  <si>
    <t>17269/17275/70415</t>
  </si>
  <si>
    <t>26,065</t>
  </si>
  <si>
    <t xml:space="preserve">26.065  RURA WYD. MEGANE II 1,5 dCi 02-05 </t>
  </si>
  <si>
    <t>851-171 / 851-001(a)</t>
  </si>
  <si>
    <t>82.00.276.020 / 82.00.447.375</t>
  </si>
  <si>
    <t>26,066</t>
  </si>
  <si>
    <t>26.066  TŁUMIK  MEGANE II ŚR.1,6i-16V 02-08</t>
  </si>
  <si>
    <t>279-917</t>
  </si>
  <si>
    <t>82.00.276.005L</t>
  </si>
  <si>
    <t>26,067</t>
  </si>
  <si>
    <t>26.067  RURA WYD. MEGANE I 1,9 Diesel</t>
  </si>
  <si>
    <t>845-099</t>
  </si>
  <si>
    <t>77.00.844.704</t>
  </si>
  <si>
    <t>60.25.310.952</t>
  </si>
  <si>
    <t>26,070</t>
  </si>
  <si>
    <t>26.070  RURA.NAPR. LAGUNA I 1,6 98-01</t>
  </si>
  <si>
    <t xml:space="preserve">099-336 </t>
  </si>
  <si>
    <t>77.00.433.018</t>
  </si>
  <si>
    <t>26,071</t>
  </si>
  <si>
    <t>26.071  TŁUMIK KOŃC.ESPACE III 3.0i 11/96-04/98</t>
  </si>
  <si>
    <t>26,072</t>
  </si>
  <si>
    <t>26.072  RURA WYD. MEGANE II 1,5 dCi 02-05</t>
  </si>
  <si>
    <t>851-175</t>
  </si>
  <si>
    <t>82.00.276.020</t>
  </si>
  <si>
    <t>26,073</t>
  </si>
  <si>
    <t>26.073  TŁUMIK  ESPACE III ŚR. 2.0i-16V 98-02 SWB</t>
  </si>
  <si>
    <t>200-163 (C)</t>
  </si>
  <si>
    <t>60.25.309.207</t>
  </si>
  <si>
    <t>26,074</t>
  </si>
  <si>
    <t>26.074  RURA WYD. MEGANE II 1,9dCi 02-04</t>
  </si>
  <si>
    <t>851-173</t>
  </si>
  <si>
    <t>82.00.447.377</t>
  </si>
  <si>
    <t>26,075</t>
  </si>
  <si>
    <t>26.075  TŁUMIK MEGANE KOŃ.1,5 dCi 02-09 GR.SCENIC</t>
  </si>
  <si>
    <t>281-813</t>
  </si>
  <si>
    <t>82.00.230.393</t>
  </si>
  <si>
    <t>26,076</t>
  </si>
  <si>
    <t>26.076  RURA NAPR.MEGANE I 1,4  CZ.I</t>
  </si>
  <si>
    <t>099-160</t>
  </si>
  <si>
    <t>77.00.421.260</t>
  </si>
  <si>
    <t>26,077</t>
  </si>
  <si>
    <t>26.077  RURA NAPR.MEGANE I 1,4  CZĘŚĆ II</t>
  </si>
  <si>
    <t>26,078</t>
  </si>
  <si>
    <t>26.078  TŁUMIK  LAGUNA I 2,2D HAT.KOM. 94-</t>
  </si>
  <si>
    <t>200-363</t>
  </si>
  <si>
    <t>77.00.830.564</t>
  </si>
  <si>
    <t>26,079</t>
  </si>
  <si>
    <t>26.079  RURA NAPR.MEGANE I 1,8i 01-02 CZĘŚĆ I</t>
  </si>
  <si>
    <t>26,080</t>
  </si>
  <si>
    <t>26.080  TŁUMIK LAGUNA II ŚR.HB.KOM.1.6i-16V 01-06</t>
  </si>
  <si>
    <t>284-605</t>
  </si>
  <si>
    <t>8200085777</t>
  </si>
  <si>
    <t>26,081</t>
  </si>
  <si>
    <t>26.081  RURA NAPR.KANGOO 1,4i 97-03 CZĘŚĆ I</t>
  </si>
  <si>
    <t>099-838</t>
  </si>
  <si>
    <t>77.00.430.017</t>
  </si>
  <si>
    <t>26,082</t>
  </si>
  <si>
    <t>26.082  RURA NAPR.KANGOO 1,4i 97-03 CZĘŚĆ II</t>
  </si>
  <si>
    <t>26,083</t>
  </si>
  <si>
    <t>26.083  TŁUMIK ESPACE III KOŃ 2,2 dCi 00-02</t>
  </si>
  <si>
    <t>200-803</t>
  </si>
  <si>
    <t>6025406800</t>
  </si>
  <si>
    <t>26,085</t>
  </si>
  <si>
    <t>26.085  T.MASTER III KOŃ.2.3 dCi 10-</t>
  </si>
  <si>
    <t>203002800R</t>
  </si>
  <si>
    <t>26,087</t>
  </si>
  <si>
    <t>26.087  RURA KOL.SAFRANE 2.0i-16V  96-02</t>
  </si>
  <si>
    <t>713-153</t>
  </si>
  <si>
    <t>77.00.414.467</t>
  </si>
  <si>
    <t>26,088</t>
  </si>
  <si>
    <t>26.088  TŁUMIK  LAGUNA 1.9dTi KOM. 97-01</t>
  </si>
  <si>
    <t>278-639</t>
  </si>
  <si>
    <t>77.00.429.559</t>
  </si>
  <si>
    <t>26,089</t>
  </si>
  <si>
    <t>26.089  TŁUMIK ZAST.LAGUNA II 1,6 01-06</t>
  </si>
  <si>
    <t>26,090</t>
  </si>
  <si>
    <t>26.090  R.ESPACE IV 2.0 TURB.16V 11/02-</t>
  </si>
  <si>
    <t>8200008415</t>
  </si>
  <si>
    <t>26,091</t>
  </si>
  <si>
    <t>26.091  KAT.RENAULT MEGANE I,SCENIC I,1.9 dCi 98-</t>
  </si>
  <si>
    <t>099-321</t>
  </si>
  <si>
    <t>7700427818 ,7700430011,8200162117</t>
  </si>
  <si>
    <t>26,092</t>
  </si>
  <si>
    <t>26.092  KAT.RENAULT  R19, 1.4e,1.7,1.8i, 88-96</t>
  </si>
  <si>
    <t>099-666</t>
  </si>
  <si>
    <t>77.00.414.615 ,77.00.793.518, 77.00.805.541</t>
  </si>
  <si>
    <t>26,093</t>
  </si>
  <si>
    <t>26.093  T.ZAST.CLIO II 1.9D 98-02</t>
  </si>
  <si>
    <t>099-105</t>
  </si>
  <si>
    <t>7700426921</t>
  </si>
  <si>
    <t>26,094</t>
  </si>
  <si>
    <t>26.094  TŁUMIK ZAST.THALIA 1,4i 99-</t>
  </si>
  <si>
    <t>7700435258</t>
  </si>
  <si>
    <t>26,095</t>
  </si>
  <si>
    <t>26.095  TŁUMIK ZAST.MEGANE 1,9D 95-02</t>
  </si>
  <si>
    <t>099-681  090-124</t>
  </si>
  <si>
    <t>77.00.844.693</t>
  </si>
  <si>
    <t>26,096</t>
  </si>
  <si>
    <t>26.096  RURA NAPR.II CZ.THALIA 1,4i 99-</t>
  </si>
  <si>
    <t>26,097</t>
  </si>
  <si>
    <t>26.097  RURA KOL.SAFRANE 2,0i-8V,12V 92-96</t>
  </si>
  <si>
    <t>789-237</t>
  </si>
  <si>
    <t>77.00.831.880</t>
  </si>
  <si>
    <t>26,098</t>
  </si>
  <si>
    <t>26.098  TŁUMIK ZAST.ESPACE III 2,0i 96-00</t>
  </si>
  <si>
    <t>099-683</t>
  </si>
  <si>
    <t>7700876145  6025304100</t>
  </si>
  <si>
    <t>26,099</t>
  </si>
  <si>
    <t>26.099  TŁUMIK CLIO II KOŃ.1.4i 16V 00-05</t>
  </si>
  <si>
    <t>200-069</t>
  </si>
  <si>
    <t>8200091581  7700437010</t>
  </si>
  <si>
    <t>26,100</t>
  </si>
  <si>
    <t>26.100  KAT. MEGANE 1,4  95-02</t>
  </si>
  <si>
    <t>7700425055</t>
  </si>
  <si>
    <t>26,101</t>
  </si>
  <si>
    <t>26.101  TŁUMIK ZAST.MEGANE 1,4</t>
  </si>
  <si>
    <t>26,102</t>
  </si>
  <si>
    <t>26.102  RURA KOL. MEGANE 1,9D 95-02</t>
  </si>
  <si>
    <t>726-207</t>
  </si>
  <si>
    <t>77.00.429.908</t>
  </si>
  <si>
    <t>26,103</t>
  </si>
  <si>
    <t>26.103  TŁUMIK CLIO III KOŃ.1.4/1.6 16V 05-</t>
  </si>
  <si>
    <t>200-035  200-523</t>
  </si>
  <si>
    <t>8200385653  8200385656  8200385655</t>
  </si>
  <si>
    <t>26,104</t>
  </si>
  <si>
    <t xml:space="preserve">26.104  TŁUMIK  MEGANE ŚR.2.0e,1.9dT </t>
  </si>
  <si>
    <t>200-817</t>
  </si>
  <si>
    <t>77.00.429.815</t>
  </si>
  <si>
    <t>26,105</t>
  </si>
  <si>
    <t>26.105  KAT.KANGOO 1,4 95-</t>
  </si>
  <si>
    <t>77.00.430.017 / 7700435588</t>
  </si>
  <si>
    <t>26,106</t>
  </si>
  <si>
    <t>26.106  TŁUMIK ZAST.KANGOO 1,4  95-</t>
  </si>
  <si>
    <t>26,107</t>
  </si>
  <si>
    <t>26.107  TŁUMIK ESPACE III ŚR. 2.0 -16V 98-02</t>
  </si>
  <si>
    <t>6025312616</t>
  </si>
  <si>
    <t>26,108</t>
  </si>
  <si>
    <t>26.108  TŁUMIK  MEGANE KOŃ.1,4 16V,1,9D</t>
  </si>
  <si>
    <t>279-221  279-157</t>
  </si>
  <si>
    <t>77.00.844.703</t>
  </si>
  <si>
    <t>26,109</t>
  </si>
  <si>
    <t>26.109  TŁ. MEGANE KOŃ.CABRIO,COUPE 1.6i 16V 98-02</t>
  </si>
  <si>
    <t>279-155</t>
  </si>
  <si>
    <t>77.00.425.712</t>
  </si>
  <si>
    <t>26,110</t>
  </si>
  <si>
    <t>26.110  TŁUMIK ZAST.SAFRANE 2,0i-16V 96-02</t>
  </si>
  <si>
    <t>099-692 (a)</t>
  </si>
  <si>
    <t>7700421271</t>
  </si>
  <si>
    <t>26,111</t>
  </si>
  <si>
    <t>26.111  TŁUMIK  MEGANE KOŃ.CABRIO,COUPE</t>
  </si>
  <si>
    <t>200-229</t>
  </si>
  <si>
    <t>21165/72005</t>
  </si>
  <si>
    <t>77.00.844.698</t>
  </si>
  <si>
    <t>26,113</t>
  </si>
  <si>
    <t>26.113  RURA W.TWINGO II 1,2i 07-</t>
  </si>
  <si>
    <t>800-109</t>
  </si>
  <si>
    <t>82.00.500.943</t>
  </si>
  <si>
    <t>26,114</t>
  </si>
  <si>
    <t>26.114  TŁUMIK TWINGO II 1,2i 07-</t>
  </si>
  <si>
    <t>200-081</t>
  </si>
  <si>
    <t>8200500948</t>
  </si>
  <si>
    <t>26,115</t>
  </si>
  <si>
    <t>26.115  T.ESPACE IV ŚR. 2.0-16V TURBO 11/02-</t>
  </si>
  <si>
    <t>26,116</t>
  </si>
  <si>
    <t>26.116  TŁUMIK   R19 ŚR.1,4 88-89 HB</t>
  </si>
  <si>
    <t>283-213</t>
  </si>
  <si>
    <t>13657/70430</t>
  </si>
  <si>
    <t>77.00.787.219</t>
  </si>
  <si>
    <t>26,117</t>
  </si>
  <si>
    <t>26.117  RURA KOL.R19 1,4i 88-96</t>
  </si>
  <si>
    <t>737-265</t>
  </si>
  <si>
    <t>77.00.792.303</t>
  </si>
  <si>
    <t>26,118</t>
  </si>
  <si>
    <t>26.118  RURA NAPR.LAGUNA I 1.9 dCi TD 99-01 CZ.I</t>
  </si>
  <si>
    <t>099-102</t>
  </si>
  <si>
    <t>8200165653  7700431088</t>
  </si>
  <si>
    <t>26,119</t>
  </si>
  <si>
    <t>26.119  RURA WYD. R19 1,4i 88-96</t>
  </si>
  <si>
    <t>888-295</t>
  </si>
  <si>
    <t>77.00.787.549</t>
  </si>
  <si>
    <t>26,120</t>
  </si>
  <si>
    <t>26.120 TŁUMIK ZAST.LAGUNA I 1.9 dCi TD 99-01</t>
  </si>
  <si>
    <t>26,121</t>
  </si>
  <si>
    <t>26.121  RURA.NAPR.LAGUNA II 1,6 01-06</t>
  </si>
  <si>
    <t>26,122</t>
  </si>
  <si>
    <t>26.122  RURA WYD.MEGANE II HB 1.9 dCi 02-</t>
  </si>
  <si>
    <t>760-819</t>
  </si>
  <si>
    <t>8200189554</t>
  </si>
  <si>
    <t>26,123</t>
  </si>
  <si>
    <t>26.123  RURA W.CLIO HB 1.5 dCi 05-</t>
  </si>
  <si>
    <t>750-165</t>
  </si>
  <si>
    <t>8200276387</t>
  </si>
  <si>
    <t>26,124</t>
  </si>
  <si>
    <t>26.124  TŁUMIK MEGANE II ŚR.HB 2.0-16V 02-</t>
  </si>
  <si>
    <t>8200189562</t>
  </si>
  <si>
    <t>26,125</t>
  </si>
  <si>
    <t>26.125  TŁUMIK MEGANE II KOŃ.2.0i-16V 02-09</t>
  </si>
  <si>
    <t>280-819  279-427</t>
  </si>
  <si>
    <t>8200189575  8200189571  8200276003</t>
  </si>
  <si>
    <t>26,126</t>
  </si>
  <si>
    <t>26.126  RURA KOL.RENAULT MASCOTT 2.8 DCi TD 98-04</t>
  </si>
  <si>
    <t>5010435831</t>
  </si>
  <si>
    <t>26,127</t>
  </si>
  <si>
    <t>26.127  RURA WYD.RENAULT MASCOTT 2.8D 98-04</t>
  </si>
  <si>
    <t>5010435827</t>
  </si>
  <si>
    <t>26,128</t>
  </si>
  <si>
    <t>26.128  TŁUMIK RENAULT MASCOTT 2.8 DCi 98-04</t>
  </si>
  <si>
    <t>5010435110</t>
  </si>
  <si>
    <t>26,129</t>
  </si>
  <si>
    <t>26.129  RURA WYD.RENAULT MASCOTT 2.8 DCi 98-04</t>
  </si>
  <si>
    <t>500314665  5010382678</t>
  </si>
  <si>
    <t>26,130</t>
  </si>
  <si>
    <t>26.130  TŁUMIK CLIO IV ŚR.1.2  12-</t>
  </si>
  <si>
    <t>200108351R</t>
  </si>
  <si>
    <t>26,131</t>
  </si>
  <si>
    <t>26.131  TŁUMIK CLIO IV KOŃ.1.2  12-</t>
  </si>
  <si>
    <t>200103241R</t>
  </si>
  <si>
    <t>26,132</t>
  </si>
  <si>
    <t xml:space="preserve">26.132  T.ESPACE III KOŃ.1.9 dTi 99-02 </t>
  </si>
  <si>
    <t>200-161</t>
  </si>
  <si>
    <t>6025310954  6025310951  \t6025304105</t>
  </si>
  <si>
    <t>26,133</t>
  </si>
  <si>
    <t>26.133  TŁUMIK  LAGUNA III KOŃ.2.0i-16V LIFTBACK</t>
  </si>
  <si>
    <t>203000013R</t>
  </si>
  <si>
    <t>26,134</t>
  </si>
  <si>
    <t>26.134  TŁUMIK MASTER II 2.8 TD 97-05</t>
  </si>
  <si>
    <t>281-943</t>
  </si>
  <si>
    <t>4502799  4500129  7700314825  7700314824  77003023</t>
  </si>
  <si>
    <t>26,135</t>
  </si>
  <si>
    <t>26.135  R.NAP.CLIO II 1.9D 98-02</t>
  </si>
  <si>
    <t>26,136</t>
  </si>
  <si>
    <t>26.136  T.ESPACE IV KOŃ.2.0-16V TURBO 11/02-</t>
  </si>
  <si>
    <t>8200013360</t>
  </si>
  <si>
    <t>26,138</t>
  </si>
  <si>
    <t>26.138  R.P.KANGOO II 1.5 dCi 07-</t>
  </si>
  <si>
    <t>750-219</t>
  </si>
  <si>
    <t>8200613081</t>
  </si>
  <si>
    <t>26,139</t>
  </si>
  <si>
    <t>26.139  R.W.KANGOO II 1.5 dCi 07-</t>
  </si>
  <si>
    <t>850-105</t>
  </si>
  <si>
    <t>8200613083</t>
  </si>
  <si>
    <t>26,140</t>
  </si>
  <si>
    <t>26.140  T.KANGOO II KOŃ.1.5 dCi 07-</t>
  </si>
  <si>
    <t>278-707</t>
  </si>
  <si>
    <t>8200613085</t>
  </si>
  <si>
    <t>26,141</t>
  </si>
  <si>
    <t>26.141  T.RENAULT MODUS ŚR.1.2  04-13</t>
  </si>
  <si>
    <t>200-531</t>
  </si>
  <si>
    <t>8200356156</t>
  </si>
  <si>
    <t>26,145</t>
  </si>
  <si>
    <t xml:space="preserve">26.145  RURA WYD. EXPRES 1,2i 92-96       </t>
  </si>
  <si>
    <t>837-509</t>
  </si>
  <si>
    <t>60.06.003.635</t>
  </si>
  <si>
    <t>26,213</t>
  </si>
  <si>
    <t>26.213  TŁUMIK  MEGANE ŚR.2,0e 95-99</t>
  </si>
  <si>
    <t>200-213</t>
  </si>
  <si>
    <t>77.00.844.686</t>
  </si>
  <si>
    <t>26,217</t>
  </si>
  <si>
    <t>26.217  RURA KOL. RENAULT 19 1,2/1,4</t>
  </si>
  <si>
    <t>789-217</t>
  </si>
  <si>
    <t>77.00.797.747</t>
  </si>
  <si>
    <t>26,220</t>
  </si>
  <si>
    <t>26.220  RURA KOL. CLIO II 1,9D 98-02</t>
  </si>
  <si>
    <t>713-253</t>
  </si>
  <si>
    <t>77.00.414.976</t>
  </si>
  <si>
    <t>26,221</t>
  </si>
  <si>
    <t xml:space="preserve">26.221  RURA WYD.CLIO II             </t>
  </si>
  <si>
    <t>851-213</t>
  </si>
  <si>
    <t>77.00.418.958</t>
  </si>
  <si>
    <t>26,222</t>
  </si>
  <si>
    <t>26.222  TŁUMIK  CLIO II KOŃ.1,2i 03/98</t>
  </si>
  <si>
    <t>200-447  200-459</t>
  </si>
  <si>
    <t>77.00.418.778</t>
  </si>
  <si>
    <t>26,223</t>
  </si>
  <si>
    <t>26.223  TŁUMIK  KANGOO KOŃ.1,4i 97-/1,9D</t>
  </si>
  <si>
    <t>200-261</t>
  </si>
  <si>
    <t>77.00.308.546</t>
  </si>
  <si>
    <t>26,224</t>
  </si>
  <si>
    <t>26.224  TŁUMIK  KANGOO ŚR.1,4i 97-</t>
  </si>
  <si>
    <t>284-079</t>
  </si>
  <si>
    <t>77.00.308.551</t>
  </si>
  <si>
    <t>26,225</t>
  </si>
  <si>
    <t>77003-08553</t>
  </si>
  <si>
    <t>26,226</t>
  </si>
  <si>
    <t>200-267</t>
  </si>
  <si>
    <t>77.00.309.504</t>
  </si>
  <si>
    <t>26,227</t>
  </si>
  <si>
    <t>26.227  TŁUMIK  KANGOO KOŃ.1,2i 02/98-</t>
  </si>
  <si>
    <t>200-111</t>
  </si>
  <si>
    <t>77003-12439</t>
  </si>
  <si>
    <t>26,228</t>
  </si>
  <si>
    <t>26.228  RURA WYD. KANGOO 1,2i 98-</t>
  </si>
  <si>
    <t>451-371</t>
  </si>
  <si>
    <t>77003-10431</t>
  </si>
  <si>
    <t>26,229</t>
  </si>
  <si>
    <t>26.229  TŁUMIK  KANGOO KOŃ.1,9dTi 99-02</t>
  </si>
  <si>
    <t>200-819</t>
  </si>
  <si>
    <t>77003-14324</t>
  </si>
  <si>
    <t>26,230</t>
  </si>
  <si>
    <t>26.230  T.ZAST.MEGANE 1,6 02-08</t>
  </si>
  <si>
    <t>20782</t>
  </si>
  <si>
    <t>26,281</t>
  </si>
  <si>
    <t>26.281  RURA KOL. CLIO 1,2i 90-98</t>
  </si>
  <si>
    <t>736-281</t>
  </si>
  <si>
    <t>77.00.803.755</t>
  </si>
  <si>
    <t>26,300</t>
  </si>
  <si>
    <t>26.300  STRUMIENICA  R19 1,4i 88-96 26.300=301</t>
  </si>
  <si>
    <t>099-667</t>
  </si>
  <si>
    <t>77.00.421.643</t>
  </si>
  <si>
    <t>26,301</t>
  </si>
  <si>
    <t>26.301  KAT.R19 1,4i 88-96</t>
  </si>
  <si>
    <t>7700421643   7700790768  \t7700787548</t>
  </si>
  <si>
    <t>26,303</t>
  </si>
  <si>
    <t>26.303  TŁUMIK  MEGANE ŚR.1,4i-16V</t>
  </si>
  <si>
    <t>200-303</t>
  </si>
  <si>
    <t>77.00.431.965</t>
  </si>
  <si>
    <t>26,305</t>
  </si>
  <si>
    <t>26.305  TŁUMIK  MEGANE ŚR.1,6i-16V/1,9dCi</t>
  </si>
  <si>
    <t>200-305</t>
  </si>
  <si>
    <t>77.00.425.776</t>
  </si>
  <si>
    <t>26,341</t>
  </si>
  <si>
    <t xml:space="preserve">26.341  TŁUMIK  MEGANE ŚR.1,6i-99-02 </t>
  </si>
  <si>
    <t>200-341</t>
  </si>
  <si>
    <t>77.00.422.936</t>
  </si>
  <si>
    <t>26,413</t>
  </si>
  <si>
    <t>26.413  RURA WYD. CLIO 1,2i 94-04/96</t>
  </si>
  <si>
    <t>840-413</t>
  </si>
  <si>
    <t>77.00.838.985</t>
  </si>
  <si>
    <t>26,427</t>
  </si>
  <si>
    <t>26.427  TŁUMIK  MEGANE ŚR.1,6e 95-99</t>
  </si>
  <si>
    <t>282-427</t>
  </si>
  <si>
    <t>77.00.844.690</t>
  </si>
  <si>
    <t>26,547</t>
  </si>
  <si>
    <t>26.547  TŁUMIK  CLIO II ŚR. 1.4i 98-01A-104</t>
  </si>
  <si>
    <t>283-547</t>
  </si>
  <si>
    <t>77.00.418.570</t>
  </si>
  <si>
    <t>26,600</t>
  </si>
  <si>
    <t>26.600  TŁUMIK  MEGANE KOŃ.2,0e 96-</t>
  </si>
  <si>
    <t>280-817</t>
  </si>
  <si>
    <t>77.00.844.699</t>
  </si>
  <si>
    <t>26,736</t>
  </si>
  <si>
    <t>26.736  RURA KOL. RENAULT R9/R11</t>
  </si>
  <si>
    <t>736-101</t>
  </si>
  <si>
    <t>77.00.764.083</t>
  </si>
  <si>
    <t>26,807</t>
  </si>
  <si>
    <t>26.807  TŁUMIK  MEGANE ŚR.1,4i-16V</t>
  </si>
  <si>
    <t>200-807</t>
  </si>
  <si>
    <t>77.00.430.050</t>
  </si>
  <si>
    <t>26,808</t>
  </si>
  <si>
    <t>26.808  TŁUMIK  MEGANE ŚR.</t>
  </si>
  <si>
    <t>283-567</t>
  </si>
  <si>
    <t>26,900</t>
  </si>
  <si>
    <t>26.900  KAT.RENAULT THALIA 1.4i 99-</t>
  </si>
  <si>
    <t>77.00.435.258</t>
  </si>
  <si>
    <t>26,901</t>
  </si>
  <si>
    <t>26.901  KAT.RENAULT ESPACE III 2.0i-16V 98-02</t>
  </si>
  <si>
    <t>099-685 /099-745</t>
  </si>
  <si>
    <t>6025314393 / 6025372675</t>
  </si>
  <si>
    <t>26,902</t>
  </si>
  <si>
    <t>26.902  KAT.RENAULT CLIO III 1.2i-16V 05-</t>
  </si>
  <si>
    <t>090-144</t>
  </si>
  <si>
    <t>8200276186</t>
  </si>
  <si>
    <t>26,903</t>
  </si>
  <si>
    <t>26.903  KAT.RENAULT CLIO II 1.2i-</t>
  </si>
  <si>
    <t>099-696 /090-566</t>
  </si>
  <si>
    <t>8200114121</t>
  </si>
  <si>
    <t>26,905</t>
  </si>
  <si>
    <t>26.905  KAT.RENAULT CLIO 1.2i ,1.4i, 1.4i-8V 97-03</t>
  </si>
  <si>
    <t>8200084066</t>
  </si>
  <si>
    <t>26,971</t>
  </si>
  <si>
    <t>26.971  RURA KOL. EXPRES 1,0  83-86</t>
  </si>
  <si>
    <t>731-971</t>
  </si>
  <si>
    <t>77.00.682.219</t>
  </si>
  <si>
    <t>27,000</t>
  </si>
  <si>
    <t>27.000  OBEJMA TŁ. PEUGEOT 406 -27.166</t>
  </si>
  <si>
    <t>27,001</t>
  </si>
  <si>
    <t>27.001  TŁUMIK  PEUGEOT 106 KOŃ.91-</t>
  </si>
  <si>
    <t>190-003</t>
  </si>
  <si>
    <t>17166/70361/70390</t>
  </si>
  <si>
    <t>1726.E4</t>
  </si>
  <si>
    <t>1717.68</t>
  </si>
  <si>
    <t>27,004</t>
  </si>
  <si>
    <t>27.004  TŁUMIK  PEUGEOT 205 KOŃ.87-99</t>
  </si>
  <si>
    <t>190-807</t>
  </si>
  <si>
    <t>1726.17</t>
  </si>
  <si>
    <t>27,005</t>
  </si>
  <si>
    <t>27.005  RURA NAPR. PEUGEOT 406 2,0HDi 99-03</t>
  </si>
  <si>
    <t>889-631</t>
  </si>
  <si>
    <t>27,006</t>
  </si>
  <si>
    <t>27.006  TŁUMIK  PEUGEOT 309 KOŃ.85-94</t>
  </si>
  <si>
    <t>190-781</t>
  </si>
  <si>
    <t>09406/70371/70707</t>
  </si>
  <si>
    <t>1721.76</t>
  </si>
  <si>
    <t>27,007</t>
  </si>
  <si>
    <t>27.007  TŁUMIK  PEUGEOT 405 ŚR.87-96</t>
  </si>
  <si>
    <t>283-785</t>
  </si>
  <si>
    <t>13227/15959/70378</t>
  </si>
  <si>
    <t>1721.84</t>
  </si>
  <si>
    <t>27,009</t>
  </si>
  <si>
    <t>27.009  RURA WYD. PEUGEOT 405</t>
  </si>
  <si>
    <t>938-817</t>
  </si>
  <si>
    <t>1721.86</t>
  </si>
  <si>
    <t>27,010</t>
  </si>
  <si>
    <t>27.010  TŁUMIK  PEUGEOT 306 ŚR.93-98</t>
  </si>
  <si>
    <t>282-035</t>
  </si>
  <si>
    <t>19067/19568/70369</t>
  </si>
  <si>
    <t>1717.24</t>
  </si>
  <si>
    <t>27,011</t>
  </si>
  <si>
    <t>27.011  TŁUMIK  PEUGEOT 306 HATCH.93-</t>
  </si>
  <si>
    <t>190-035</t>
  </si>
  <si>
    <t>19071/71154</t>
  </si>
  <si>
    <t>1726.C9</t>
  </si>
  <si>
    <t>27,012</t>
  </si>
  <si>
    <t>27.012  TŁUMIK  PEUGEOT 306 SED.KOM.94-</t>
  </si>
  <si>
    <t>190-227  190-327</t>
  </si>
  <si>
    <t>1726.C0</t>
  </si>
  <si>
    <t>27,013</t>
  </si>
  <si>
    <t>27.013  TŁUMIK  PEUGEOT 205 KOŃ.85-99</t>
  </si>
  <si>
    <t>190-797</t>
  </si>
  <si>
    <t>1726.09</t>
  </si>
  <si>
    <t>27,014</t>
  </si>
  <si>
    <t>27.014  TŁUMIK  PEUGEOT 205 KOŃ.84-89</t>
  </si>
  <si>
    <t>190-759</t>
  </si>
  <si>
    <t>1725.94</t>
  </si>
  <si>
    <t>27,015</t>
  </si>
  <si>
    <t>27.015  TŁUMIK  PEUGEOT 205 KOŃ.86-97</t>
  </si>
  <si>
    <t>190-805</t>
  </si>
  <si>
    <t>12296/70362</t>
  </si>
  <si>
    <t>1726.W5</t>
  </si>
  <si>
    <t>27,016</t>
  </si>
  <si>
    <t>27.016  RURA NAPR. PEUGEOT 406 1,9 TD 95-98</t>
  </si>
  <si>
    <t>889-179</t>
  </si>
  <si>
    <t>27,017</t>
  </si>
  <si>
    <t>27.017  TŁUMIK  PEUGEOT 206 1,1 ŚR.KOM.</t>
  </si>
  <si>
    <t>293-403</t>
  </si>
  <si>
    <t>1717.CA</t>
  </si>
  <si>
    <t>27,018</t>
  </si>
  <si>
    <t>27.018  TŁUMIK  PEUGEOT 405 SED.KOM.87-96</t>
  </si>
  <si>
    <t>190-787</t>
  </si>
  <si>
    <t>13228/70379</t>
  </si>
  <si>
    <t>1726.X8</t>
  </si>
  <si>
    <t>27,019</t>
  </si>
  <si>
    <t>27.019  TŁUMIK  PEUGEOT 405 SED.KOM.87-92</t>
  </si>
  <si>
    <t>190-837</t>
  </si>
  <si>
    <t>13642/70386</t>
  </si>
  <si>
    <t>1726.CT</t>
  </si>
  <si>
    <t>27,020</t>
  </si>
  <si>
    <t>27.020  RURA WYD. PEUGEOT 106 1,1 09/91-92</t>
  </si>
  <si>
    <t>989-005</t>
  </si>
  <si>
    <t>1705.J8</t>
  </si>
  <si>
    <t>27,021</t>
  </si>
  <si>
    <t xml:space="preserve">27.021  TŁUMIK  PEUGEOT 206 KOŃ.1,1i </t>
  </si>
  <si>
    <t>190-875</t>
  </si>
  <si>
    <t>1726.NZ</t>
  </si>
  <si>
    <t>27,022</t>
  </si>
  <si>
    <t>190-361</t>
  </si>
  <si>
    <t>1726.EC</t>
  </si>
  <si>
    <t>27,023</t>
  </si>
  <si>
    <t>27.023  TŁUMIK  PEUGEOT 406 ŚR.1,8i 01-03</t>
  </si>
  <si>
    <t>286-075</t>
  </si>
  <si>
    <t>1717.L4</t>
  </si>
  <si>
    <t>27,024</t>
  </si>
  <si>
    <t>27.024  RURA WYD. PEUGEOT 307 2,0HDi 02-03</t>
  </si>
  <si>
    <t>870-137</t>
  </si>
  <si>
    <t>1717.Q0</t>
  </si>
  <si>
    <t>27,025</t>
  </si>
  <si>
    <t>27.025  RURA WYD. PEUGEOT 106 1,0i 1,1i</t>
  </si>
  <si>
    <t>889-159</t>
  </si>
  <si>
    <t>27,026</t>
  </si>
  <si>
    <t>27.026  RURA WYD. PEUGEOT 205 1,0i 93-96</t>
  </si>
  <si>
    <t>889-161</t>
  </si>
  <si>
    <t>27,027</t>
  </si>
  <si>
    <t>27.027  RURA WYD. PEUGOT 206 1,4i 98-01 AUT.</t>
  </si>
  <si>
    <t>741-361 (b)</t>
  </si>
  <si>
    <t>1705.CZ</t>
  </si>
  <si>
    <t>27,028</t>
  </si>
  <si>
    <t>27.028  RURA KOL. PEUGEOT 405 1,9D 87-96</t>
  </si>
  <si>
    <t>838-719</t>
  </si>
  <si>
    <t>1704.38</t>
  </si>
  <si>
    <t>27,029</t>
  </si>
  <si>
    <t>27.029  RURA KOL. PARTNER 1,4i 97-99</t>
  </si>
  <si>
    <t>791-011</t>
  </si>
  <si>
    <t>1705.V8</t>
  </si>
  <si>
    <t>27,030</t>
  </si>
  <si>
    <t>27.030  RURA WYD. PEUGEOT 307 2,0HDi</t>
  </si>
  <si>
    <t>889-541</t>
  </si>
  <si>
    <t>27,031</t>
  </si>
  <si>
    <t>27.031  TŁUMIK PEUGEOT 207 KOŃ.1,4i-16V HB 06-08</t>
  </si>
  <si>
    <t>190-053</t>
  </si>
  <si>
    <t>1730.78</t>
  </si>
  <si>
    <t>27,032</t>
  </si>
  <si>
    <t>27.032  RURA WYD. PEUGEOT 307 KOM.1,4i 02-</t>
  </si>
  <si>
    <t>989-997</t>
  </si>
  <si>
    <t>1717.Q2</t>
  </si>
  <si>
    <t>27,033</t>
  </si>
  <si>
    <t>27.033  RURA KOL. PEUGEOT 206 1,4i 98-01</t>
  </si>
  <si>
    <t>740-355 / 740-363 / 740-359</t>
  </si>
  <si>
    <t>1705.Z3</t>
  </si>
  <si>
    <t>27,034</t>
  </si>
  <si>
    <t>27.034  RURA KOL. PEUGEOT 206 1,4i 98-01</t>
  </si>
  <si>
    <t>740-357</t>
  </si>
  <si>
    <t>1705.Z6</t>
  </si>
  <si>
    <t>27,035</t>
  </si>
  <si>
    <t>27.035  RURA WYD. PEUGEOT 206 1,4i 98-01</t>
  </si>
  <si>
    <t>741-357</t>
  </si>
  <si>
    <t>1705.Z7</t>
  </si>
  <si>
    <t>27,036</t>
  </si>
  <si>
    <t>27.036  RURA KOL. PEUGEOT 106 1,0i 95-96</t>
  </si>
  <si>
    <t>741-081 / 741-009</t>
  </si>
  <si>
    <t>1705.H1</t>
  </si>
  <si>
    <t>27,037</t>
  </si>
  <si>
    <t>27.037  RURA KOL.PEUGEOT 205 1.0,1.1  309  87-92</t>
  </si>
  <si>
    <t>788-805</t>
  </si>
  <si>
    <t>13217  17176</t>
  </si>
  <si>
    <t>1704.22</t>
  </si>
  <si>
    <t>27,038</t>
  </si>
  <si>
    <t>27.038  RURA WYD. PEUGEOT 206 2,0HDi</t>
  </si>
  <si>
    <t>889-535</t>
  </si>
  <si>
    <t>27,039</t>
  </si>
  <si>
    <t>27.039  TŁUMIK  ŚR. CITROEN C4 2.0i 16V 04</t>
  </si>
  <si>
    <t>283-969</t>
  </si>
  <si>
    <t>1717.P6</t>
  </si>
  <si>
    <t>27,040</t>
  </si>
  <si>
    <t>27.040  TŁUMIK  PEUGEOT 406 SED.2,0i 99-04</t>
  </si>
  <si>
    <t>190-863</t>
  </si>
  <si>
    <t>1726.CX</t>
  </si>
  <si>
    <t>27,041</t>
  </si>
  <si>
    <t>27.041  TŁUMIK  PEUGEOT 406 KOM.2,0i 99-03</t>
  </si>
  <si>
    <t>190-861</t>
  </si>
  <si>
    <t>1726.CY</t>
  </si>
  <si>
    <t>27,042</t>
  </si>
  <si>
    <t>27.042  TŁUMIK  PEUGEOT 206 2,0HDi KOŃ.99-</t>
  </si>
  <si>
    <t>190-873</t>
  </si>
  <si>
    <t>1726.KS</t>
  </si>
  <si>
    <t>27,043</t>
  </si>
  <si>
    <t>27.043  TŁUMIK  PEUGEOT 607 2,2 HDi 99-04</t>
  </si>
  <si>
    <t>190-953</t>
  </si>
  <si>
    <t>1726.RX</t>
  </si>
  <si>
    <t>27,044</t>
  </si>
  <si>
    <t>27.044  TŁUMIK  PEUGEOT 406 ŚR.2,0i 99-04 SD</t>
  </si>
  <si>
    <t>287-093</t>
  </si>
  <si>
    <t>22496 / 22369</t>
  </si>
  <si>
    <t>1717.L3</t>
  </si>
  <si>
    <t>27,045</t>
  </si>
  <si>
    <t>27.045  KAT. PEUGEOT 406 1,6 95-01</t>
  </si>
  <si>
    <t>099-617</t>
  </si>
  <si>
    <t>1705.G4</t>
  </si>
  <si>
    <t>27,046</t>
  </si>
  <si>
    <t>27.046  TŁUMIK ZAST. PEUGEOT 406 1.8i 97-01</t>
  </si>
  <si>
    <t>27,047</t>
  </si>
  <si>
    <t>27.047  EL.NAP. DO KAT. PEUGEOT 206 1,4i 01-03</t>
  </si>
  <si>
    <t>099-564 / 099-550</t>
  </si>
  <si>
    <t>1731.EV</t>
  </si>
  <si>
    <t>27,048</t>
  </si>
  <si>
    <t>27.048  KATALIZATOR PEUGEOT 206 1,4i 00-03</t>
  </si>
  <si>
    <t>099-564</t>
  </si>
  <si>
    <t>1731EY</t>
  </si>
  <si>
    <t>27,049</t>
  </si>
  <si>
    <t>27.049  KAT.PEUGEOT 307 1,4i KOM.01-05</t>
  </si>
  <si>
    <t>099-556</t>
  </si>
  <si>
    <t>1731.P8</t>
  </si>
  <si>
    <t>27,050</t>
  </si>
  <si>
    <t>27.050  RURA WYD. PEUGEOT 607 2,2 HDi 99-12/04</t>
  </si>
  <si>
    <t>878-953</t>
  </si>
  <si>
    <t>1717.W1</t>
  </si>
  <si>
    <t>27,051</t>
  </si>
  <si>
    <t>27.051  TŁUMIK  PEUGEOT 306 KOM.1,9TD 97-02</t>
  </si>
  <si>
    <t>190-329</t>
  </si>
  <si>
    <t>1726.T5</t>
  </si>
  <si>
    <t>27,052</t>
  </si>
  <si>
    <t>27.052  RURA WYD. PEUGEOT 206 1,4 HDi KOM.01-07</t>
  </si>
  <si>
    <t>989-999</t>
  </si>
  <si>
    <t>1717.S2</t>
  </si>
  <si>
    <t>27,053</t>
  </si>
  <si>
    <t>27.053  RURA WYD. PEUGEOT 307 2,0 HDi 02-05 KOM.</t>
  </si>
  <si>
    <t>870-139</t>
  </si>
  <si>
    <t>1717.T4</t>
  </si>
  <si>
    <t>27,054</t>
  </si>
  <si>
    <t>27.054  TŁUMIK PEUGEOT 306 ŚR.1,9 RD 94-02</t>
  </si>
  <si>
    <t>282-797</t>
  </si>
  <si>
    <t xml:space="preserve">21094 / </t>
  </si>
  <si>
    <t>1717.49</t>
  </si>
  <si>
    <t>27,055</t>
  </si>
  <si>
    <t>27.055  TŁUMIK PEUGEOT 406 ŚR.SED.2,0 HDi 00-04</t>
  </si>
  <si>
    <t>286-077</t>
  </si>
  <si>
    <t>1717.J1</t>
  </si>
  <si>
    <t>27,056</t>
  </si>
  <si>
    <t xml:space="preserve">27.056  TŁUMIK  PEUGEOT 806KOŃ 1,9TD </t>
  </si>
  <si>
    <t>190-297</t>
  </si>
  <si>
    <t>1726.N9</t>
  </si>
  <si>
    <t>27,057</t>
  </si>
  <si>
    <t>27.057  TŁUMIK  PEUGEOT EXPERT ŚR.95-01</t>
  </si>
  <si>
    <t>282-059</t>
  </si>
  <si>
    <t>1717.F9</t>
  </si>
  <si>
    <t>27,058</t>
  </si>
  <si>
    <t>27.058  TŁUMIK  PEUGEOT EXPERT 1,9TD 95-01</t>
  </si>
  <si>
    <t>190-301</t>
  </si>
  <si>
    <t>1726.J6</t>
  </si>
  <si>
    <t>27,059</t>
  </si>
  <si>
    <t>27.059  TŁUMIK  PEUGEOT 307 1,6i KOM.02-03</t>
  </si>
  <si>
    <t>291-079</t>
  </si>
  <si>
    <t>1717.Q3</t>
  </si>
  <si>
    <t>27,060</t>
  </si>
  <si>
    <t>27.060  TŁUMIK  PEUGEOT 406 1.9TD,</t>
  </si>
  <si>
    <t>190-295</t>
  </si>
  <si>
    <t>1726AN</t>
  </si>
  <si>
    <t>27,061</t>
  </si>
  <si>
    <t>27.061  RURA WYD. PEUGEOT 307 1,6HDi 03-05 KOM.</t>
  </si>
  <si>
    <t>952-155</t>
  </si>
  <si>
    <t>1717.Z8</t>
  </si>
  <si>
    <t>27,062</t>
  </si>
  <si>
    <t>27.062  RURA KOL. PEUGEOT 307 1,6HDi 03-05 HB</t>
  </si>
  <si>
    <t>713-077</t>
  </si>
  <si>
    <t>1706.F3</t>
  </si>
  <si>
    <t>27,063</t>
  </si>
  <si>
    <t>27.063  RURA WYD.CITROEN1.4,PEUGEOT 307</t>
  </si>
  <si>
    <t>713-075</t>
  </si>
  <si>
    <t>27,064</t>
  </si>
  <si>
    <t>27.064  RURA NAPR. PEUGEOT 307</t>
  </si>
  <si>
    <t>099-556   099-533</t>
  </si>
  <si>
    <t>27,065</t>
  </si>
  <si>
    <t>27.065  KAT.PEUGEOT 206 1,1 98-01</t>
  </si>
  <si>
    <t>099-312</t>
  </si>
  <si>
    <t>1706.28 /1706.27</t>
  </si>
  <si>
    <t>27,066</t>
  </si>
  <si>
    <t>27.066  TŁUMIK ZAST.PEUGEOT 206 1,1 98-01</t>
  </si>
  <si>
    <t>1706.28</t>
  </si>
  <si>
    <t>27,067</t>
  </si>
  <si>
    <t>27.067  KAT.PEUGEOT 206  CC2 00-06</t>
  </si>
  <si>
    <t>099-736</t>
  </si>
  <si>
    <t>20594 + 22944</t>
  </si>
  <si>
    <t>1705.QC / 1705.QG</t>
  </si>
  <si>
    <t>27,068</t>
  </si>
  <si>
    <t>27.068  KAT.PEUGEOT 206 1,1i 00-03</t>
  </si>
  <si>
    <t>099-550</t>
  </si>
  <si>
    <t>27,069</t>
  </si>
  <si>
    <t>27.069  KAT.PEUGEOT 206 1,6  HB 00-03</t>
  </si>
  <si>
    <t>099-557</t>
  </si>
  <si>
    <t>1731.HF</t>
  </si>
  <si>
    <t>27,070</t>
  </si>
  <si>
    <t>27.070  TŁUMIK  PEUGEOT 206 ŚR.2,0i 99-07</t>
  </si>
  <si>
    <t>284-619</t>
  </si>
  <si>
    <t>22526 / 22599</t>
  </si>
  <si>
    <t>1717.FK</t>
  </si>
  <si>
    <t>27,071</t>
  </si>
  <si>
    <t>27.071  TŁUMIK.ZAST.PEUGEOT 206 1,1i 00-03</t>
  </si>
  <si>
    <t>27,072</t>
  </si>
  <si>
    <t>27.072  RURA WYD. PEUGEOT 307 1.4 02-04</t>
  </si>
  <si>
    <t>956-105</t>
  </si>
  <si>
    <t>1717.P8</t>
  </si>
  <si>
    <t>27,073</t>
  </si>
  <si>
    <t>27.073  RURA WYD. PEUGEOT 206 1.4 HDI 01-</t>
  </si>
  <si>
    <t>989-531</t>
  </si>
  <si>
    <t>07575 / 07576</t>
  </si>
  <si>
    <t>1717.S3</t>
  </si>
  <si>
    <t>27,074</t>
  </si>
  <si>
    <t>27.074  RURA NAPR. Peugeot 307 2.0 HDi TD</t>
  </si>
  <si>
    <t>889-543 (a)</t>
  </si>
  <si>
    <t>27,075</t>
  </si>
  <si>
    <t>27.075  TŁUMIK PEUGEOT 206 KOŃ.HB 2,0i-16V 99-07</t>
  </si>
  <si>
    <t>190-619</t>
  </si>
  <si>
    <t>1726.VS</t>
  </si>
  <si>
    <t>27,076</t>
  </si>
  <si>
    <t>27.076  RURA KOL. PEUGEOT 205 1,4 87-92</t>
  </si>
  <si>
    <t>788-807</t>
  </si>
  <si>
    <t>1704.23</t>
  </si>
  <si>
    <t>27,077</t>
  </si>
  <si>
    <t>27.077  RURA WYD. PEUGEOT 206 HB 1,1i 98-01 MAN.</t>
  </si>
  <si>
    <t>741-355</t>
  </si>
  <si>
    <t>1705.Z4</t>
  </si>
  <si>
    <t>27,078</t>
  </si>
  <si>
    <t>27.078  RURA WYD. PEUGEOT 406</t>
  </si>
  <si>
    <t>870-527</t>
  </si>
  <si>
    <t>1717.L6</t>
  </si>
  <si>
    <t>27,079</t>
  </si>
  <si>
    <t>27.079  TŁUMIK PEUGEOT 206CC  ŚR.2,0i -16V 00-07</t>
  </si>
  <si>
    <t>284-621</t>
  </si>
  <si>
    <t>1717.FL</t>
  </si>
  <si>
    <t>27,080</t>
  </si>
  <si>
    <t>27.080  TŁUIMIK PEUGEOT 406 KOŃ.3,0</t>
  </si>
  <si>
    <t>210651 / 210653</t>
  </si>
  <si>
    <t>1726 P6</t>
  </si>
  <si>
    <t>27,081</t>
  </si>
  <si>
    <t>27.081  RURA NAPRAWCZA PEUGEOT 306 1,9D SED 99-02</t>
  </si>
  <si>
    <t>889-503</t>
  </si>
  <si>
    <t>27,082</t>
  </si>
  <si>
    <t>27.082  TŁUMIK PEUGEOT 206 ŚR.1,6i-16V 00-05</t>
  </si>
  <si>
    <t>285-601</t>
  </si>
  <si>
    <t>1717.AY</t>
  </si>
  <si>
    <t>27,083</t>
  </si>
  <si>
    <t>27.083  TŁUMIK  PEUGEOT 406 KOŃ.2,0 HDi 99-04</t>
  </si>
  <si>
    <t>190-343</t>
  </si>
  <si>
    <t>1726.AA</t>
  </si>
  <si>
    <t>27,084</t>
  </si>
  <si>
    <t>27.084  TŁUMIK PEUGEOT 406 KOŃ.1,8i 96-01 KOM.</t>
  </si>
  <si>
    <t>190-289</t>
  </si>
  <si>
    <t>1726.P8</t>
  </si>
  <si>
    <t>27,085</t>
  </si>
  <si>
    <t xml:space="preserve">27.085  TŁUMIK PEUGEOT 307 KOŃ.2.0i 02-05 KOM.  </t>
  </si>
  <si>
    <t>190-029</t>
  </si>
  <si>
    <t>9800524480  1726LN</t>
  </si>
  <si>
    <t>27,086</t>
  </si>
  <si>
    <t>27.086  TŁUMIK PEUGEOT 206 KOŃ.1,6 HDi 04-06</t>
  </si>
  <si>
    <t>190-501</t>
  </si>
  <si>
    <t>1726.VX</t>
  </si>
  <si>
    <t>27,087</t>
  </si>
  <si>
    <t>27.087  TŁUMIK PEUGEOT 307 KOŃ.1,4HDi 02-04</t>
  </si>
  <si>
    <t>190-511</t>
  </si>
  <si>
    <t>1726.KQ</t>
  </si>
  <si>
    <t>27,088</t>
  </si>
  <si>
    <t>27.088  RURA Ł.PEUGEOT 307 1,4HDi 02-04 HB</t>
  </si>
  <si>
    <t>741-005</t>
  </si>
  <si>
    <t>1705.LH</t>
  </si>
  <si>
    <t>27,090</t>
  </si>
  <si>
    <t>27.090  TŁUMIK PEUGEOT 406 ŚR.3,0-24V 96-04</t>
  </si>
  <si>
    <t>171785</t>
  </si>
  <si>
    <t>27,091</t>
  </si>
  <si>
    <t>27.091  KAT.PEUGEOT 406 2,0 HDi 98-04 SD</t>
  </si>
  <si>
    <t>099-101</t>
  </si>
  <si>
    <t>1705.FC</t>
  </si>
  <si>
    <t>27,092</t>
  </si>
  <si>
    <t>27.092  TŁUMIK ZAST.PEUGEOT 406 2,0 HDi 98-04 SD</t>
  </si>
  <si>
    <t>27,093</t>
  </si>
  <si>
    <t>27.093  RURA NAP.PEUGEOT 406 2,0 HDi 98-04 SD</t>
  </si>
  <si>
    <t>27,094</t>
  </si>
  <si>
    <t>27.094  TŁUMIK PEUGEOT 407 1,8i-16V 04-07</t>
  </si>
  <si>
    <t>190-031</t>
  </si>
  <si>
    <t>27,096</t>
  </si>
  <si>
    <t>27.096  RURA NAPR.(PRZÓD) PEUGEOT 206 1,1 98-01</t>
  </si>
  <si>
    <t>27,097</t>
  </si>
  <si>
    <t>27.097  TŁUMIK PEUGEOT 206 1,4i 00-05</t>
  </si>
  <si>
    <t>190-601  190-603</t>
  </si>
  <si>
    <t>23164 / 22501</t>
  </si>
  <si>
    <t>1726.GZ</t>
  </si>
  <si>
    <t>27,098</t>
  </si>
  <si>
    <t>27.098  TŁUMIK PEUGEOT 206 KOŃC.1,4i HB 05-09</t>
  </si>
  <si>
    <t>190-001</t>
  </si>
  <si>
    <t>1730.20</t>
  </si>
  <si>
    <t>27,099</t>
  </si>
  <si>
    <t xml:space="preserve">27.099  TŁUMIK ZAST.PEUGEOT 306 1,9D 99-02 HB </t>
  </si>
  <si>
    <t>090-123</t>
  </si>
  <si>
    <t>27,100</t>
  </si>
  <si>
    <t>27.100  RURA WYD. PEUGEOT 407 2.0 HDi 04/04-11/04</t>
  </si>
  <si>
    <t>900-007</t>
  </si>
  <si>
    <t>1717Z6</t>
  </si>
  <si>
    <t>27,101</t>
  </si>
  <si>
    <t>27.101  T.PEUGEOT 108 KOŃ.1.0i-12V 04/14-</t>
  </si>
  <si>
    <t>135-133</t>
  </si>
  <si>
    <t>17031</t>
  </si>
  <si>
    <t>172300Q060  174300Q080  B000765880</t>
  </si>
  <si>
    <t>27,102</t>
  </si>
  <si>
    <t>27.102  RURA WYD.PEUGEOT 407 2,0 HDi 04-07</t>
  </si>
  <si>
    <t>850-017</t>
  </si>
  <si>
    <t>27,103</t>
  </si>
  <si>
    <t>27.103  TŁUMIK PEUGEOT 407 KOŃ.1,6 HDi 04-07</t>
  </si>
  <si>
    <t>190-085</t>
  </si>
  <si>
    <t>172664  172663 \t1726W5 \t172608 \t172616</t>
  </si>
  <si>
    <t>27,104</t>
  </si>
  <si>
    <t>27.104  TŁUMIK  PEUGEOT 407 KOŃ.1,6 HDi 04-04</t>
  </si>
  <si>
    <t>190-025</t>
  </si>
  <si>
    <t>9800525080  1726TH  1730A6</t>
  </si>
  <si>
    <t>27,105</t>
  </si>
  <si>
    <t>27.105 TŁUMIK ZAST.PEUGEOT 406 2.0i-16V 95-99</t>
  </si>
  <si>
    <t>099-650</t>
  </si>
  <si>
    <t>27,106</t>
  </si>
  <si>
    <t>27.106  TŁUMIK PEUGEOT 206 ŚR.1,4i/1,6i SED 98-12</t>
  </si>
  <si>
    <t>27,107</t>
  </si>
  <si>
    <t>27.107  TŁUMIK PEUGEOT 207 ŚR.1,4i-16V 06-</t>
  </si>
  <si>
    <t>288-135</t>
  </si>
  <si>
    <t>27,108</t>
  </si>
  <si>
    <t xml:space="preserve">27.108  RURA WYD.PEUGEOT 207 1,4i HB KOM.06-08 </t>
  </si>
  <si>
    <t>950-015</t>
  </si>
  <si>
    <t>1717GF</t>
  </si>
  <si>
    <t>27,109</t>
  </si>
  <si>
    <t>27.109  TŁUMIK PEUGEOT 207 1,4i KOŃ. HB KOM.06-08</t>
  </si>
  <si>
    <t>190-051</t>
  </si>
  <si>
    <t>173077</t>
  </si>
  <si>
    <t>27,110</t>
  </si>
  <si>
    <t>27.110  TŁUMIK ZAST.PEUGEOT 206 1,9D 98-04</t>
  </si>
  <si>
    <t>099-096  090-117</t>
  </si>
  <si>
    <t>1706Z1  1705ET 17055F  1705Z8  1705SF</t>
  </si>
  <si>
    <t>27,111</t>
  </si>
  <si>
    <t>27.111  R.NAP.PEUGEOT 307 1.6 00-07 euro3</t>
  </si>
  <si>
    <t>099-533</t>
  </si>
  <si>
    <t>1731.HR</t>
  </si>
  <si>
    <t>27,112</t>
  </si>
  <si>
    <t>27.112  TŁUMIK PEUGEOT 206 KOŃ.1,4;1.6-16V 05-09</t>
  </si>
  <si>
    <t>190-017</t>
  </si>
  <si>
    <t>173021</t>
  </si>
  <si>
    <t>27,113</t>
  </si>
  <si>
    <t>27.113  TŁUMIK PEUGEOT 206 KOŃ.1.4 HDi TD 04-09</t>
  </si>
  <si>
    <t>190-139</t>
  </si>
  <si>
    <t>1730HJ 1726TL 173023</t>
  </si>
  <si>
    <t>27,114</t>
  </si>
  <si>
    <t>27.114  TŁUMIK PEUGEOT 206CC ŚR.1.6i-16V 00-05</t>
  </si>
  <si>
    <t>285-603</t>
  </si>
  <si>
    <t>1717AZ 1717H8</t>
  </si>
  <si>
    <t>27,116</t>
  </si>
  <si>
    <t>27.116  RURA NAP.PEUGEOT 406 SED.2.0i-16V 99-04</t>
  </si>
  <si>
    <t>099-405  099-741</t>
  </si>
  <si>
    <t>1705LY 1705LZ 1705JZ 1705JY</t>
  </si>
  <si>
    <t>27,117</t>
  </si>
  <si>
    <t>27.117  TŁUMIK ZAST.PEUGEOT 406 SED.2.0i-16V 99-04</t>
  </si>
  <si>
    <t>27,118</t>
  </si>
  <si>
    <t>27.118  TŁUMIK ZAST.EXPERT I 2.0 HDi 99-01</t>
  </si>
  <si>
    <t>099-715</t>
  </si>
  <si>
    <t>705JP 1705EQ  1705ER 1484975080 9456200280</t>
  </si>
  <si>
    <t>27,119</t>
  </si>
  <si>
    <t>27.119  TŁUMIK PEUGEOT 406 ŚR.SED.2.0i-16V 99-00</t>
  </si>
  <si>
    <t>287-863</t>
  </si>
  <si>
    <t>1717L2</t>
  </si>
  <si>
    <t>27,120</t>
  </si>
  <si>
    <t>27.120  TŁUMIK ZAST.PEUGEOT 406 1.8i-16V 01-04</t>
  </si>
  <si>
    <t>099-734</t>
  </si>
  <si>
    <t>1705.KA</t>
  </si>
  <si>
    <t>27,121</t>
  </si>
  <si>
    <t>27.121  T.PEUGEOT 307 ŚR.KOM.2.0i-16V 02-05</t>
  </si>
  <si>
    <t>285-325</t>
  </si>
  <si>
    <t>1717Q4  9800524380</t>
  </si>
  <si>
    <t>27,122</t>
  </si>
  <si>
    <t>27.122  T.ZAST.PEUGEOT 206 2. HDi KOM.01-06</t>
  </si>
  <si>
    <t>099-785</t>
  </si>
  <si>
    <t>1731FE</t>
  </si>
  <si>
    <t>27,123</t>
  </si>
  <si>
    <t>27.123  R.NAP.PEUGEOT 206 2. HDi KOM.01-06</t>
  </si>
  <si>
    <t>27.123  RURA NAP.PEUGEOT 206 2. HDi KOM.01-06</t>
  </si>
  <si>
    <t>27,124</t>
  </si>
  <si>
    <t>27.124  R.PEUGEOT 206 2. HDi KOM.01-06</t>
  </si>
  <si>
    <t>910-105</t>
  </si>
  <si>
    <t>1717AX  1717S5</t>
  </si>
  <si>
    <t>27,125</t>
  </si>
  <si>
    <t>27.125  R.PEUGEOT 206 1.4-8V 07-12</t>
  </si>
  <si>
    <t>900-009</t>
  </si>
  <si>
    <t>1717HX</t>
  </si>
  <si>
    <t>27,126</t>
  </si>
  <si>
    <t>27.126  T.PEUGEOT 207 1.4 ŚR.HB VVT 07-13</t>
  </si>
  <si>
    <t>292-053</t>
  </si>
  <si>
    <t>1717TK</t>
  </si>
  <si>
    <t>27,127</t>
  </si>
  <si>
    <t>27.127  T.PEUGEOT 207 1.4 KOŃ.HB VVT 07-13</t>
  </si>
  <si>
    <t>190-183</t>
  </si>
  <si>
    <t>173088</t>
  </si>
  <si>
    <t>27,128</t>
  </si>
  <si>
    <t>27.128  R.NAP.DO TŁ.PEUGEOT 207 1.4 07-13</t>
  </si>
  <si>
    <t>27,130</t>
  </si>
  <si>
    <t>27.130  R.PEUGEOT 207 1.4 HDi 08-</t>
  </si>
  <si>
    <t>950-057</t>
  </si>
  <si>
    <t>1717-PJ</t>
  </si>
  <si>
    <t>27,131</t>
  </si>
  <si>
    <t>27.131  T.PEUGEOT 207 1.4 HDi 08-</t>
  </si>
  <si>
    <t>190-039</t>
  </si>
  <si>
    <t>1730-AH</t>
  </si>
  <si>
    <t>27,132</t>
  </si>
  <si>
    <t>27.132  RURA KOL. PEUGEOT 405 1,4</t>
  </si>
  <si>
    <t>787-785</t>
  </si>
  <si>
    <t>170426</t>
  </si>
  <si>
    <t>27,133</t>
  </si>
  <si>
    <t xml:space="preserve">27.133  T.PEUGEOT 307 CC KOŃ.COUPE 2.0  03- </t>
  </si>
  <si>
    <t>190-173</t>
  </si>
  <si>
    <t>22803</t>
  </si>
  <si>
    <t>4850</t>
  </si>
  <si>
    <t>1726-QY</t>
  </si>
  <si>
    <t>27,135</t>
  </si>
  <si>
    <t>27.135  RURA WYD. PEUGEOT 405 1,4 87-92</t>
  </si>
  <si>
    <t>787-787</t>
  </si>
  <si>
    <t>1717.08</t>
  </si>
  <si>
    <t>27,140</t>
  </si>
  <si>
    <t>27.140  RURA KOL. PEUGEOT 405 1,6/1,9p40</t>
  </si>
  <si>
    <t>840-891</t>
  </si>
  <si>
    <t>13229/15958</t>
  </si>
  <si>
    <t>1704.35</t>
  </si>
  <si>
    <t>27,165</t>
  </si>
  <si>
    <t>27.165  TŁUMIK  PEUGEOT 406 ŚR. 95- P-95</t>
  </si>
  <si>
    <t>286-833</t>
  </si>
  <si>
    <t>21060  72241</t>
  </si>
  <si>
    <t>1717.57</t>
  </si>
  <si>
    <t>27,166</t>
  </si>
  <si>
    <t>27.166  TŁUMIK  PEUGEOT 406 SED.95-01</t>
  </si>
  <si>
    <t>190-833</t>
  </si>
  <si>
    <t>21061/22296/72218</t>
  </si>
  <si>
    <t>1726.CN</t>
  </si>
  <si>
    <t>27,169</t>
  </si>
  <si>
    <t>27.169  TŁUMIK  PEUGEOT 406 ŚR.2,0i 10/95-</t>
  </si>
  <si>
    <t>286-251</t>
  </si>
  <si>
    <t>1717.58</t>
  </si>
  <si>
    <t>27,170</t>
  </si>
  <si>
    <t>27.170  TŁUMIK  PEUGEOT 406 2,0i 16V</t>
  </si>
  <si>
    <t>190-275</t>
  </si>
  <si>
    <t>21096/21076</t>
  </si>
  <si>
    <t>1726.AQ</t>
  </si>
  <si>
    <t>27,171</t>
  </si>
  <si>
    <t>27.171  TŁUMIK  PEUGEOT 406 SED.10/95-</t>
  </si>
  <si>
    <t>190-265</t>
  </si>
  <si>
    <t>1726.AL</t>
  </si>
  <si>
    <t>27,178</t>
  </si>
  <si>
    <t>27.178  TŁUMIK  PEUGEOT 406 KOŃ.2,0i-16V</t>
  </si>
  <si>
    <t>190-311</t>
  </si>
  <si>
    <t>1726.AR</t>
  </si>
  <si>
    <t>27,183</t>
  </si>
  <si>
    <t>27.183  TŁUMIK  PEUGEOT 605 I 2,0i 89-95</t>
  </si>
  <si>
    <t>17184</t>
  </si>
  <si>
    <t>171727  172882</t>
  </si>
  <si>
    <t>27,184</t>
  </si>
  <si>
    <t>27.184  TŁUMIK  PEUGEOT 605 ŚR.2,0i 89-95</t>
  </si>
  <si>
    <t>190-879</t>
  </si>
  <si>
    <t>1728.83</t>
  </si>
  <si>
    <t>27,185</t>
  </si>
  <si>
    <t>27.185  TŁUMIK  PEUGEOT 605 KOŃ.10/89-95</t>
  </si>
  <si>
    <t>190-881</t>
  </si>
  <si>
    <t>1726.46</t>
  </si>
  <si>
    <t>27,188</t>
  </si>
  <si>
    <t>27.188  TŁUMIK  PEUGEOT 605 KOŃ.3,0 12V 89-00</t>
  </si>
  <si>
    <t>190-023</t>
  </si>
  <si>
    <t>1726.51</t>
  </si>
  <si>
    <t>27,189</t>
  </si>
  <si>
    <t>27.189  TŁUMIK  PEUGEOT 605 UKŁ.2  89-00</t>
  </si>
  <si>
    <t>287-597</t>
  </si>
  <si>
    <t>1728-86</t>
  </si>
  <si>
    <t>27,190</t>
  </si>
  <si>
    <t>27.190  TŁUMIK  PEUGEOT 605 SED.2,0i-16V 94-00</t>
  </si>
  <si>
    <t>190-217</t>
  </si>
  <si>
    <t>1726.E8</t>
  </si>
  <si>
    <t>27,195</t>
  </si>
  <si>
    <t>27.195  RURA WYD. PEUGEOT 206 1,1i 00-HB</t>
  </si>
  <si>
    <t>741-015</t>
  </si>
  <si>
    <t>02641/07162</t>
  </si>
  <si>
    <t>1705.HF</t>
  </si>
  <si>
    <t>27,196</t>
  </si>
  <si>
    <t>27.196  RURA WYD. PEUGEOT 206 1,1i 00-</t>
  </si>
  <si>
    <t>947-005</t>
  </si>
  <si>
    <t>1717.AR</t>
  </si>
  <si>
    <t>27,197</t>
  </si>
  <si>
    <t xml:space="preserve">27.197  TŁUMIK  PEUGEOT 206 koń.1,1  </t>
  </si>
  <si>
    <t>190-355</t>
  </si>
  <si>
    <t>21882/21888/22447/22501</t>
  </si>
  <si>
    <t>1726.TP</t>
  </si>
  <si>
    <t>27,215</t>
  </si>
  <si>
    <t>27.215  TŁUMIK  PEUGEOT 605 ŚR.2,0i-16V 94-00</t>
  </si>
  <si>
    <t>190-215</t>
  </si>
  <si>
    <t>1726.E7</t>
  </si>
  <si>
    <t>27,219</t>
  </si>
  <si>
    <t>27.219  TŁUMIK  PEUGEOT 605 I 2,0i-16V SD 94-00</t>
  </si>
  <si>
    <t>284-219</t>
  </si>
  <si>
    <t>1717.45</t>
  </si>
  <si>
    <t>27,287</t>
  </si>
  <si>
    <t>27.287  RURA WYD. PEUGEOT 307 1,4i 01-04</t>
  </si>
  <si>
    <t>956-103</t>
  </si>
  <si>
    <t>1717.N9</t>
  </si>
  <si>
    <t>27,288</t>
  </si>
  <si>
    <t>27.288  TŁUMIK  PEUGEOT 307 śr.1,6i</t>
  </si>
  <si>
    <t>288-103</t>
  </si>
  <si>
    <t>1717.R3</t>
  </si>
  <si>
    <t>27,312</t>
  </si>
  <si>
    <t>27.312  RURA ŁĄCZĄCA  PEUGEOT 206 1.9D</t>
  </si>
  <si>
    <t>889-181(a)</t>
  </si>
  <si>
    <t>27,313</t>
  </si>
  <si>
    <t>27.313  TŁUMIK  PEUGEOT 206 1,9D HB 98-</t>
  </si>
  <si>
    <t>190-313</t>
  </si>
  <si>
    <t>1726.Y2</t>
  </si>
  <si>
    <t>27,336</t>
  </si>
  <si>
    <t>27.336  RURA WYD. PEUGEOT 206 1,1i/1,4i (fi 36)</t>
  </si>
  <si>
    <t>889-189</t>
  </si>
  <si>
    <t>27,337</t>
  </si>
  <si>
    <t>27.337  RURA WYD.PEUGEOT 206 1,1i/1,4i(fi 42)</t>
  </si>
  <si>
    <t>889-183(a)</t>
  </si>
  <si>
    <t>27,515</t>
  </si>
  <si>
    <t>27.515  TŁUMIK  PEUGEOT 307 HB 1,6i 01-</t>
  </si>
  <si>
    <t>27,516</t>
  </si>
  <si>
    <t xml:space="preserve">27.516  TŁUMIK  PEUGEOT 307 KOM.2,0HD </t>
  </si>
  <si>
    <t>190-605</t>
  </si>
  <si>
    <t>1726.KW</t>
  </si>
  <si>
    <t>27,517</t>
  </si>
  <si>
    <t>27.517  TŁUMIK  PEUGEOT 307 HB 2,0i-16V</t>
  </si>
  <si>
    <t>190-949</t>
  </si>
  <si>
    <t>1726.KK</t>
  </si>
  <si>
    <t>27,518</t>
  </si>
  <si>
    <t>27.518  TŁUMIK  PEUGEOT 307 KOŃ.1,4i</t>
  </si>
  <si>
    <t>190-509</t>
  </si>
  <si>
    <t>1726.LJ</t>
  </si>
  <si>
    <t>27,900</t>
  </si>
  <si>
    <t>27.900   KAT.PEUGEOT 206 1.6</t>
  </si>
  <si>
    <t>099-305</t>
  </si>
  <si>
    <t>1706.32,1731.E7</t>
  </si>
  <si>
    <t>27,901</t>
  </si>
  <si>
    <t>27.901   KAT.PEUGEOT 206 2.0  S16 99-00</t>
  </si>
  <si>
    <t>1705FX , 1705HR</t>
  </si>
  <si>
    <t>27,902</t>
  </si>
  <si>
    <t>27.902  KAT.PEUGEOT 406 2.0i-16V 10/95-99</t>
  </si>
  <si>
    <t>1705.G7 , 1705.G8</t>
  </si>
  <si>
    <t>27,903</t>
  </si>
  <si>
    <t>27.903  KAT.PEUGEOT 206 2.0  01-06</t>
  </si>
  <si>
    <t>1731.FE</t>
  </si>
  <si>
    <t>27,904</t>
  </si>
  <si>
    <t>27.904  KAT.PEUGEOT 406 2.0  98-04</t>
  </si>
  <si>
    <t>099-531</t>
  </si>
  <si>
    <t>1705.PV , 1705.PT</t>
  </si>
  <si>
    <t>27,905</t>
  </si>
  <si>
    <t xml:space="preserve">27.905  KAT.PEUGEOT 206 1.4  </t>
  </si>
  <si>
    <t>099-562 / 099-718</t>
  </si>
  <si>
    <t>1731.GS / 1731.JF</t>
  </si>
  <si>
    <t>27,906</t>
  </si>
  <si>
    <t xml:space="preserve">27.906  KAT.PEUGEOT 307  2.0 </t>
  </si>
  <si>
    <t>099-268</t>
  </si>
  <si>
    <t>1705.LV</t>
  </si>
  <si>
    <t>27,907</t>
  </si>
  <si>
    <t xml:space="preserve">27.907  KAT.PEUGEOT 206  1.6i 98-00 </t>
  </si>
  <si>
    <t>1706.32 ,1731.E7</t>
  </si>
  <si>
    <t>27,908</t>
  </si>
  <si>
    <t xml:space="preserve">27.908  KAT.PEUGEOT 406  2.0 96-04 </t>
  </si>
  <si>
    <t>1705.P0</t>
  </si>
  <si>
    <t>27,909</t>
  </si>
  <si>
    <t>27.909  KAT.PEUGEOT 406 1,9 TD 95-98 SD</t>
  </si>
  <si>
    <t>099-314</t>
  </si>
  <si>
    <t>1705.CJ</t>
  </si>
  <si>
    <t>27,910</t>
  </si>
  <si>
    <t>27.910  KAT.PEUGEOT 307,CITR.C4I 2.0i-16v 04/01-05</t>
  </si>
  <si>
    <t>099-735</t>
  </si>
  <si>
    <t>1731.GY</t>
  </si>
  <si>
    <t>27,911</t>
  </si>
  <si>
    <t>27.911  KAT.PEUGEOT 407 2.0 HDi 04/04-11/04</t>
  </si>
  <si>
    <t>090-534</t>
  </si>
  <si>
    <t>1731HG</t>
  </si>
  <si>
    <t>27,912</t>
  </si>
  <si>
    <t>27.912  KAT.PEUGEOT 206 1,9D 98-04</t>
  </si>
  <si>
    <t>27,913</t>
  </si>
  <si>
    <t>27.913  KAT.PEUGEOT 307 HB 2.0TD 00-</t>
  </si>
  <si>
    <t>099-504</t>
  </si>
  <si>
    <t>1705SK  1705NQ  1705QJ</t>
  </si>
  <si>
    <t>27,914</t>
  </si>
  <si>
    <t>27.914  KAT.PEUGEOT 307 2.0 HDi TD KOM.02-05</t>
  </si>
  <si>
    <t>099-515</t>
  </si>
  <si>
    <t>1706.74</t>
  </si>
  <si>
    <t>27,915</t>
  </si>
  <si>
    <t>27.915  KAT.PEUGEOT 406 2.0 HDi TD 98-04</t>
  </si>
  <si>
    <t>099-731(c)</t>
  </si>
  <si>
    <t>1705NK</t>
  </si>
  <si>
    <t>27,916</t>
  </si>
  <si>
    <t>27.916  KAT.PEUGEOT 406 2.0i-16V 99-04</t>
  </si>
  <si>
    <t>099-405a  099-741b</t>
  </si>
  <si>
    <t>1705LY 1705LZ</t>
  </si>
  <si>
    <t>27,917</t>
  </si>
  <si>
    <t>27.917  KAT.PEUGEOT 406 1.8i-16V SED/KOM.01-04</t>
  </si>
  <si>
    <t>27,991</t>
  </si>
  <si>
    <t>27.991  TŁUMIK  PEUGEOT 306 94-98 ŚR.</t>
  </si>
  <si>
    <t>282-795</t>
  </si>
  <si>
    <t>1717.37</t>
  </si>
  <si>
    <t>27,992</t>
  </si>
  <si>
    <t>27.992  TŁUMIK  PEUGEOT 206 ŚR.1,6i 98-00</t>
  </si>
  <si>
    <t>281-609</t>
  </si>
  <si>
    <t>1717.A2</t>
  </si>
  <si>
    <t>28,001</t>
  </si>
  <si>
    <t>28.001  RURA WYD. XSARA 2,0HDi 02-04</t>
  </si>
  <si>
    <t>851-151</t>
  </si>
  <si>
    <t>1717.S4</t>
  </si>
  <si>
    <t>28,003</t>
  </si>
  <si>
    <t>28.003  TŁUMIK  CITROEN AX KOŃ.86-99</t>
  </si>
  <si>
    <t>135-557</t>
  </si>
  <si>
    <t>13690/70062</t>
  </si>
  <si>
    <t>9563.8426</t>
  </si>
  <si>
    <t>28,004</t>
  </si>
  <si>
    <t>28.004  RURA WYD. CITROEN.AX 86-95</t>
  </si>
  <si>
    <t>889-150</t>
  </si>
  <si>
    <t>28,005</t>
  </si>
  <si>
    <t>28.005  TŁUMIK  SAXO ŚR.96-//PEUGEOT 106</t>
  </si>
  <si>
    <t>281-287</t>
  </si>
  <si>
    <t>1717.A3</t>
  </si>
  <si>
    <t>28,006</t>
  </si>
  <si>
    <t>28.006  TŁUMIK  SAXO KOŃ.96- E20</t>
  </si>
  <si>
    <t>135-419</t>
  </si>
  <si>
    <t>21223  22099</t>
  </si>
  <si>
    <t>1716.KC</t>
  </si>
  <si>
    <t>28,007</t>
  </si>
  <si>
    <t>28.007  TŁUMIK  SAXO ŚR.96-//PEUGEOT 106</t>
  </si>
  <si>
    <t>289-007</t>
  </si>
  <si>
    <t>28,008</t>
  </si>
  <si>
    <t>28.008  RURA WYD. CITROEN C3 1,1i 02-</t>
  </si>
  <si>
    <t>947-001</t>
  </si>
  <si>
    <t>1717.R8</t>
  </si>
  <si>
    <t>28,009</t>
  </si>
  <si>
    <t>28.009  RURA NAP.XANTIA 1,8i 96-01</t>
  </si>
  <si>
    <t>889-171</t>
  </si>
  <si>
    <t>28,011</t>
  </si>
  <si>
    <t>28.011  TŁUMIK  XANTIA KOŃ.93-</t>
  </si>
  <si>
    <t>135-697</t>
  </si>
  <si>
    <t>19004/19011/21218/70071/70078</t>
  </si>
  <si>
    <t>1726.H4</t>
  </si>
  <si>
    <t>28,012</t>
  </si>
  <si>
    <t>28.012  TŁUMIK  JUMPER ŚR.2,5D 98-02</t>
  </si>
  <si>
    <t>278-653</t>
  </si>
  <si>
    <t>1705.W7</t>
  </si>
  <si>
    <t>28,013</t>
  </si>
  <si>
    <t>28.013  TŁUMIK ŚR. XSARA PICASSO 1.6i 00-05</t>
  </si>
  <si>
    <t>292-031</t>
  </si>
  <si>
    <t>1717.AJ</t>
  </si>
  <si>
    <t>28,014</t>
  </si>
  <si>
    <t>28.014  TŁUMIK  ŚR.XSARA PICASSO 1.6i 12/99-</t>
  </si>
  <si>
    <t>282-339</t>
  </si>
  <si>
    <t>1717.G1</t>
  </si>
  <si>
    <t>28,015</t>
  </si>
  <si>
    <t>28.015  TŁUMIK  XSARA ŚR.2.0HDi 00-02</t>
  </si>
  <si>
    <t>279-101</t>
  </si>
  <si>
    <t>1717.K6</t>
  </si>
  <si>
    <t>28,017</t>
  </si>
  <si>
    <t>28.017  RURA WYD. XSARA PICASSO 2,0HDi 02-</t>
  </si>
  <si>
    <t>880-617</t>
  </si>
  <si>
    <t>1717.T2</t>
  </si>
  <si>
    <t>28,018</t>
  </si>
  <si>
    <t>28.018  TŁUMIK  KOŃ.XARA PICASSO 1.6i</t>
  </si>
  <si>
    <t>135-021  135-045</t>
  </si>
  <si>
    <t>1726.TY</t>
  </si>
  <si>
    <t>28,019</t>
  </si>
  <si>
    <t>28.019  RURA KOL.  CITROEN AX 86-92</t>
  </si>
  <si>
    <t>987-527</t>
  </si>
  <si>
    <t>9563.1604</t>
  </si>
  <si>
    <t>28,020</t>
  </si>
  <si>
    <t>28.020  TŁUMIK  CITROEN KOŃ.XARA PICASSO</t>
  </si>
  <si>
    <t>135-019</t>
  </si>
  <si>
    <t>1726.TX</t>
  </si>
  <si>
    <t>28,022</t>
  </si>
  <si>
    <t>28.022  TŁUMIK  ŚR. CITROEN,FIAT,PEUGEOT</t>
  </si>
  <si>
    <t>281-379</t>
  </si>
  <si>
    <t>1717.C3</t>
  </si>
  <si>
    <t>28,023</t>
  </si>
  <si>
    <t>28.023  TŁUMIK  KOŃ. CITROEN,FIAT,PEUGEOT</t>
  </si>
  <si>
    <t>148-265</t>
  </si>
  <si>
    <t>1726.G7</t>
  </si>
  <si>
    <t>28,025</t>
  </si>
  <si>
    <t>28.025  TŁUMIK  CITROEN C2 1,4 HDi 03-05</t>
  </si>
  <si>
    <t>135-579</t>
  </si>
  <si>
    <t>22954 / 23087</t>
  </si>
  <si>
    <t>1730.J8</t>
  </si>
  <si>
    <t>28,026</t>
  </si>
  <si>
    <t xml:space="preserve">28.026  TŁUMIK XSARA ŚR.1.4i,1.6i 00- </t>
  </si>
  <si>
    <t>288-101</t>
  </si>
  <si>
    <t>1717N7</t>
  </si>
  <si>
    <t>28,027</t>
  </si>
  <si>
    <t>28.027  TŁUMIK  BERLINGO;PARTNER ŚR.1.1i;1.6</t>
  </si>
  <si>
    <t>290-153</t>
  </si>
  <si>
    <t>1717L9  1717P4 1717P2  1717T5  1717P3</t>
  </si>
  <si>
    <t>28,028</t>
  </si>
  <si>
    <t>28.028  RURA KOL.CITROEN EVASION 1,9 TD 94-02</t>
  </si>
  <si>
    <t>819-059</t>
  </si>
  <si>
    <t>1705.E1</t>
  </si>
  <si>
    <t>28,029</t>
  </si>
  <si>
    <t>28.029  RURA WYD. BERLINGO 1,9D 99-01</t>
  </si>
  <si>
    <t>889-869</t>
  </si>
  <si>
    <t>28,030</t>
  </si>
  <si>
    <t xml:space="preserve">28.030  TŁUMIK  BERLINGO ŚR.96- </t>
  </si>
  <si>
    <t>293-111</t>
  </si>
  <si>
    <t>1705.P2</t>
  </si>
  <si>
    <t>28,032</t>
  </si>
  <si>
    <t>28.032  TŁUMIK  BERLINGO K.1,8D 1,9D 96-</t>
  </si>
  <si>
    <t>135-225 190-129</t>
  </si>
  <si>
    <t>1726.AG</t>
  </si>
  <si>
    <t>28,033</t>
  </si>
  <si>
    <t>28.033  TŁUMIK  BERLINGO ŚR.1,1i 96- P-80</t>
  </si>
  <si>
    <t>283-389</t>
  </si>
  <si>
    <t>1717.74</t>
  </si>
  <si>
    <t>28,034</t>
  </si>
  <si>
    <t>28.034  TŁUMIK ZAST.JUMPER  2.0HDi TD 99-06</t>
  </si>
  <si>
    <t>099-714</t>
  </si>
  <si>
    <t>170685  1705PK   1346063080 1326643080</t>
  </si>
  <si>
    <t>28,035</t>
  </si>
  <si>
    <t>28.035  KAT. XSARA 1,4i 97-99</t>
  </si>
  <si>
    <t>099-214</t>
  </si>
  <si>
    <t>1731.88</t>
  </si>
  <si>
    <t>28,036</t>
  </si>
  <si>
    <t>28.036  TŁUMIK ZAST.XSARA 1,4i 97-99</t>
  </si>
  <si>
    <t>28,037</t>
  </si>
  <si>
    <t>28.037  TŁUMIK  BERLINGO KOŃ.2,0 HDi 02-03</t>
  </si>
  <si>
    <t>135-705</t>
  </si>
  <si>
    <t>1730.A5</t>
  </si>
  <si>
    <t>28,038</t>
  </si>
  <si>
    <t>28.038  TŁUMIK  BERLINGO KOŃ.1,9D 02-03</t>
  </si>
  <si>
    <t>135-707</t>
  </si>
  <si>
    <t>1730.A3</t>
  </si>
  <si>
    <t>28,039</t>
  </si>
  <si>
    <t>28.039  KAT.CITROEN C4 1,6i 04-</t>
  </si>
  <si>
    <t xml:space="preserve">099-533 </t>
  </si>
  <si>
    <t>28,040</t>
  </si>
  <si>
    <t>28.040  KAT.CITROEN,PEUGEOT</t>
  </si>
  <si>
    <t>099-538</t>
  </si>
  <si>
    <t>1731.L8</t>
  </si>
  <si>
    <t>28,041</t>
  </si>
  <si>
    <t>28.041  KAT.CITROEN,PEUGEOT</t>
  </si>
  <si>
    <t>099-539</t>
  </si>
  <si>
    <t>1731.N9</t>
  </si>
  <si>
    <t>28,042</t>
  </si>
  <si>
    <t>28.042  RURA NAPR. SAXO 1,0i 1,1i 02/96- na wsuwkę</t>
  </si>
  <si>
    <t>889-167</t>
  </si>
  <si>
    <t>28,043</t>
  </si>
  <si>
    <t>28.043  KAT.CITROEN,PEUGEOT</t>
  </si>
  <si>
    <t>099-540</t>
  </si>
  <si>
    <t>1731.P2</t>
  </si>
  <si>
    <t>28,044</t>
  </si>
  <si>
    <t>28.044  KAT. CITROEN C2 1,4i 8V 03-</t>
  </si>
  <si>
    <t>099-567</t>
  </si>
  <si>
    <t>1731.WO</t>
  </si>
  <si>
    <t>28,045</t>
  </si>
  <si>
    <t>28.045  TŁUMIK  XANTIA ŚR.1,6i/1,8i 93-97</t>
  </si>
  <si>
    <t>283-689</t>
  </si>
  <si>
    <t>19000/70706</t>
  </si>
  <si>
    <t>9610.6851</t>
  </si>
  <si>
    <t>28,046</t>
  </si>
  <si>
    <t>28.046  TŁUMIK  XANTIA HB</t>
  </si>
  <si>
    <t>135-689</t>
  </si>
  <si>
    <t>1726.81</t>
  </si>
  <si>
    <t>28,047</t>
  </si>
  <si>
    <t>28.047  KAT.CITROEN C2 1,1i 03-</t>
  </si>
  <si>
    <t>099-566</t>
  </si>
  <si>
    <t>1731V8  1731P8</t>
  </si>
  <si>
    <t>28,048</t>
  </si>
  <si>
    <t>28.048  KAT.CITROEN C4 1,4i-16V 04-</t>
  </si>
  <si>
    <t>1705SN / 170678</t>
  </si>
  <si>
    <t>28,049</t>
  </si>
  <si>
    <t xml:space="preserve">28.049  TŁUMIK  CITROEN C2 1,1i 03-        </t>
  </si>
  <si>
    <t>135-017</t>
  </si>
  <si>
    <t>1726.NT</t>
  </si>
  <si>
    <t>28,050</t>
  </si>
  <si>
    <t>28.050  TŁUMIK  CITROEN C3 1,4i 02-</t>
  </si>
  <si>
    <t>135-015</t>
  </si>
  <si>
    <t>1726.NV</t>
  </si>
  <si>
    <t>28,051</t>
  </si>
  <si>
    <t>28.051  KAT.XSARA PICASSO 1,6 00-05</t>
  </si>
  <si>
    <t>099-828</t>
  </si>
  <si>
    <t>1731.N1</t>
  </si>
  <si>
    <t>28,052</t>
  </si>
  <si>
    <t>28.052  KAT.XSARA PICASSO 1,8 99-05</t>
  </si>
  <si>
    <t>099-500</t>
  </si>
  <si>
    <t>1705.FS</t>
  </si>
  <si>
    <t>28,053</t>
  </si>
  <si>
    <t>28.053  KAT.XSARA PICASSO 2,0 HDi 99-03</t>
  </si>
  <si>
    <t>099-012</t>
  </si>
  <si>
    <t>1705.FQ</t>
  </si>
  <si>
    <t>28,054</t>
  </si>
  <si>
    <t>28.054  TŁUMIK ZAST.XSARA PICASSO 2,0 HDi 99-03</t>
  </si>
  <si>
    <t>28,055</t>
  </si>
  <si>
    <t>28.055  RURA WYD. XSARA 1,9D 99-01</t>
  </si>
  <si>
    <t>889-533</t>
  </si>
  <si>
    <t>28,056</t>
  </si>
  <si>
    <t>28.056  RURA WYD. XSARA 1,8D 98-00</t>
  </si>
  <si>
    <t>889-169</t>
  </si>
  <si>
    <t>28,057</t>
  </si>
  <si>
    <t>28.057  TŁUMIK  XARA 1,4 ŚR.HB 99-00</t>
  </si>
  <si>
    <t>281-545</t>
  </si>
  <si>
    <t>1717.A1</t>
  </si>
  <si>
    <t>28,058</t>
  </si>
  <si>
    <t>28.058  TŁUMIK  CITROEN ZX KOŃ.1,1-1,9D</t>
  </si>
  <si>
    <t>135-653</t>
  </si>
  <si>
    <t>1726.K9</t>
  </si>
  <si>
    <t>28,059</t>
  </si>
  <si>
    <t>28.059  TŁUMIK  XSARA ŚR.1,4 97-/ZX</t>
  </si>
  <si>
    <t>282-663</t>
  </si>
  <si>
    <t>17540/21867/70071</t>
  </si>
  <si>
    <t>1717.A4</t>
  </si>
  <si>
    <t>28,060</t>
  </si>
  <si>
    <t>28.060  TŁUMIK  XSARA 1,6i KOM.99-00</t>
  </si>
  <si>
    <t>135-237</t>
  </si>
  <si>
    <t>1726.GA</t>
  </si>
  <si>
    <t>28,061</t>
  </si>
  <si>
    <t>28.061  TŁUMIK XANTIA 1,9 TD 95-01</t>
  </si>
  <si>
    <t>135-717</t>
  </si>
  <si>
    <t>1726.H7</t>
  </si>
  <si>
    <t>28,062</t>
  </si>
  <si>
    <t>28.062  TŁUMIK  CITROEN C1 KOŃ.1,0i 05-</t>
  </si>
  <si>
    <t>135-721</t>
  </si>
  <si>
    <t>1717.59</t>
  </si>
  <si>
    <t>28,063</t>
  </si>
  <si>
    <t>28.063  TŁUMIK  CITROEN XANTIA ŚR.2.0</t>
  </si>
  <si>
    <t>285-715</t>
  </si>
  <si>
    <t>28,064</t>
  </si>
  <si>
    <t>28.064  TŁUMIK  EVASION 2,0 HDi 00-02</t>
  </si>
  <si>
    <t>282-331</t>
  </si>
  <si>
    <t>1717J6 / 1717K8 / 9456187980</t>
  </si>
  <si>
    <t>28,065</t>
  </si>
  <si>
    <t>28.065  TŁUMIK  CITROEN,PEUG.2.0HDi Koń.</t>
  </si>
  <si>
    <t>135-571</t>
  </si>
  <si>
    <t>1730.L8</t>
  </si>
  <si>
    <t>28,066</t>
  </si>
  <si>
    <t>28.066  RURA WYD. CITROEN C5 I 1,8i-16V 00-02</t>
  </si>
  <si>
    <t>889-537 (a)</t>
  </si>
  <si>
    <t>28,067</t>
  </si>
  <si>
    <t>28.067  RURA WYD. Saxo/Peugeot 106  1.1i 00 -</t>
  </si>
  <si>
    <t>969-121</t>
  </si>
  <si>
    <t>1717TO  1717L7</t>
  </si>
  <si>
    <t>28,068</t>
  </si>
  <si>
    <t xml:space="preserve">28.068  ELEMENT NAPR.Citroen Saxo,Peudeot 106 </t>
  </si>
  <si>
    <t>099-539   099-540</t>
  </si>
  <si>
    <t>1731.N9 / 1731.P2</t>
  </si>
  <si>
    <t>28,069</t>
  </si>
  <si>
    <t>28.069  ELEMENT NAPR. DO KAT.099-567 CITROEN</t>
  </si>
  <si>
    <t>KAT.099-567</t>
  </si>
  <si>
    <t>1731.WD</t>
  </si>
  <si>
    <t>28,070</t>
  </si>
  <si>
    <t>28.070  EL.NAPRAWCZY DO KATALIZ. CITROEN,PEUGEOT</t>
  </si>
  <si>
    <t>do kat.099-538</t>
  </si>
  <si>
    <t>do kat.20649</t>
  </si>
  <si>
    <t>28,071</t>
  </si>
  <si>
    <t>28.071  RURA WYD. CITROEN C1 1,0i-12V 05-09</t>
  </si>
  <si>
    <t>952-157</t>
  </si>
  <si>
    <t>09931 cz.przed.+ 09946 cz.tyl.</t>
  </si>
  <si>
    <t>1717.CY</t>
  </si>
  <si>
    <t>28,073</t>
  </si>
  <si>
    <t>28.073  RURA WYD. CITROEN C8 2,0 HDi 02-06</t>
  </si>
  <si>
    <t>878-891</t>
  </si>
  <si>
    <t>1717.R2</t>
  </si>
  <si>
    <t>28,074</t>
  </si>
  <si>
    <t>28.074  RURA WYD. CITROEN C3 I 1,4HDi 02-05</t>
  </si>
  <si>
    <t>975-515</t>
  </si>
  <si>
    <t>1717.CT</t>
  </si>
  <si>
    <t>28,075</t>
  </si>
  <si>
    <t>28.075  TŁUMIK SAXO KOŃ.1,1i 00-04</t>
  </si>
  <si>
    <t>190-115</t>
  </si>
  <si>
    <t>210746 /210753 /210751</t>
  </si>
  <si>
    <t>1730.Y5</t>
  </si>
  <si>
    <t>28,076</t>
  </si>
  <si>
    <t>28.076  TŁUMIK CITROEN C250D 1,8D 84-</t>
  </si>
  <si>
    <t>283-515</t>
  </si>
  <si>
    <t>14036/70082</t>
  </si>
  <si>
    <t>9600.1963</t>
  </si>
  <si>
    <t>28,077</t>
  </si>
  <si>
    <t>28.077  TŁUMIK CITROEN C3 I ŚR.1,4i 02-06</t>
  </si>
  <si>
    <t xml:space="preserve">287-089 </t>
  </si>
  <si>
    <t>1717.R9</t>
  </si>
  <si>
    <t>28,078</t>
  </si>
  <si>
    <t>28.078  TŁUMIK CITROEN C4 KOŃ.HB 1,6 HDi 04-07</t>
  </si>
  <si>
    <t>190-517</t>
  </si>
  <si>
    <t>210766 / 210773</t>
  </si>
  <si>
    <t>1730.H8</t>
  </si>
  <si>
    <t>28,079</t>
  </si>
  <si>
    <t>28.079  TŁUMIK  CITROEN XARA KOŃ. 07/97-</t>
  </si>
  <si>
    <t>135-233  135-241</t>
  </si>
  <si>
    <t>1726.S6</t>
  </si>
  <si>
    <t>28,080</t>
  </si>
  <si>
    <t>28.080  TŁUMIK CITROEN C8 KOŃ.2,0 HDi 02-07</t>
  </si>
  <si>
    <t>190-905</t>
  </si>
  <si>
    <t>1730.N9</t>
  </si>
  <si>
    <t>28,081</t>
  </si>
  <si>
    <t>28.081  TŁUMIK XSARA KOM.1,9SDi 98-</t>
  </si>
  <si>
    <t>135-235</t>
  </si>
  <si>
    <t>1726.FG</t>
  </si>
  <si>
    <t>28,082</t>
  </si>
  <si>
    <t>28.082  TŁUMIK CITROEN C8 KOŃ.2,2 HDi 02-06</t>
  </si>
  <si>
    <t>190-903</t>
  </si>
  <si>
    <t>1730.P0 / 94 562 02180</t>
  </si>
  <si>
    <t>28,083</t>
  </si>
  <si>
    <t xml:space="preserve">28.083  TŁUMIK ZAST.SAXO 1,1i 96-04 </t>
  </si>
  <si>
    <t>099-607</t>
  </si>
  <si>
    <t>1706.29</t>
  </si>
  <si>
    <t>28,084</t>
  </si>
  <si>
    <t>28.084  TŁUMIK CITROEN NEMO 1,4 HDi 06-</t>
  </si>
  <si>
    <t>294-003</t>
  </si>
  <si>
    <t>51804380  1717JY</t>
  </si>
  <si>
    <t>28,085</t>
  </si>
  <si>
    <t>28.085  TŁUMIK ZAST.XSARA PICASSO 1,8 99-05</t>
  </si>
  <si>
    <t>1705FS</t>
  </si>
  <si>
    <t>28,086</t>
  </si>
  <si>
    <t>28.086  RURA NAPRAWCZA C5 I 2,0HDi HB KOM.00-02</t>
  </si>
  <si>
    <t>889-545</t>
  </si>
  <si>
    <t>28,087</t>
  </si>
  <si>
    <t>28.087  RURA KOL.XSARA 1,6i HB 97-00</t>
  </si>
  <si>
    <t>791-015</t>
  </si>
  <si>
    <t>1705.W0</t>
  </si>
  <si>
    <t>28,088</t>
  </si>
  <si>
    <t>28.088  TŁUMIK CITROEN C3 I KOŃ.1,6i-16V 02-05</t>
  </si>
  <si>
    <t>135-601  135-713</t>
  </si>
  <si>
    <t>1730.C5</t>
  </si>
  <si>
    <t>28,089</t>
  </si>
  <si>
    <t>28.089  TŁUMIK XSARA KOŃ.1,4i 00-04 HB,COUPE</t>
  </si>
  <si>
    <t>135-005</t>
  </si>
  <si>
    <t>1726.HN</t>
  </si>
  <si>
    <t>28,090</t>
  </si>
  <si>
    <t>28.090  TŁUMIK XANTIA KOŃ.1,8i-8V  95-97 KOM.</t>
  </si>
  <si>
    <t>135-693</t>
  </si>
  <si>
    <t>230459 / 230653</t>
  </si>
  <si>
    <t>1726.H5</t>
  </si>
  <si>
    <t>28,091</t>
  </si>
  <si>
    <t xml:space="preserve">28.091  TŁUMIK XSARA KOŃ.1,9 SD 97-00 HB </t>
  </si>
  <si>
    <t>135-507</t>
  </si>
  <si>
    <t>1726.S8</t>
  </si>
  <si>
    <t>28,092</t>
  </si>
  <si>
    <t xml:space="preserve">28.092  TŁUMIK CITROEN EVASION KOŃ.2,0i 94-00 </t>
  </si>
  <si>
    <t>135-061</t>
  </si>
  <si>
    <t>1730.K9</t>
  </si>
  <si>
    <t>28,093</t>
  </si>
  <si>
    <t>28.093  TŁUMIK  XSARA PICASSO ŚR.2,0 HDi 99-02</t>
  </si>
  <si>
    <t>282-337</t>
  </si>
  <si>
    <t>1717.G2</t>
  </si>
  <si>
    <t>28,094</t>
  </si>
  <si>
    <t>28.094  TŁUMIK XSARA ŚR.1,9SD 97-00 HB</t>
  </si>
  <si>
    <t>283-505</t>
  </si>
  <si>
    <t>1717.98</t>
  </si>
  <si>
    <t>28,095</t>
  </si>
  <si>
    <t>28.095  TŁUMIK CITROEN C5 I KOŃ.1,8i-16V 00-02</t>
  </si>
  <si>
    <t>135-541</t>
  </si>
  <si>
    <t>1726.HL</t>
  </si>
  <si>
    <t>28,096</t>
  </si>
  <si>
    <t>28.096  TŁUMIK JUMPER II 2,8 HDi 02-06</t>
  </si>
  <si>
    <t>283-581</t>
  </si>
  <si>
    <t>1730.H1</t>
  </si>
  <si>
    <t>28,097</t>
  </si>
  <si>
    <t>28.097  TŁUMIK JUMPER I KOŃ.2,0 HDi 99-02</t>
  </si>
  <si>
    <t>281-093</t>
  </si>
  <si>
    <t>1730.A9</t>
  </si>
  <si>
    <t>28,099</t>
  </si>
  <si>
    <t>28.099  RURA WYD.CITROEN C4 1,6HDi 04-06</t>
  </si>
  <si>
    <t>952-153</t>
  </si>
  <si>
    <t>1717.Z9</t>
  </si>
  <si>
    <t>28,100</t>
  </si>
  <si>
    <t xml:space="preserve">28.100  TŁUMIK CITROEN C5 KOŃ.3,0 V6 01- </t>
  </si>
  <si>
    <t>1726RP</t>
  </si>
  <si>
    <t>28,101</t>
  </si>
  <si>
    <t xml:space="preserve">28.101  RURA NAPR.CITROEN C5 I 1,8i-16V 00-02 </t>
  </si>
  <si>
    <t>889-539</t>
  </si>
  <si>
    <t>28,102</t>
  </si>
  <si>
    <t>28.102  TŁUMIK CITROEN C5 I KOŃ.1,8i-16V 02-08</t>
  </si>
  <si>
    <t>278-485</t>
  </si>
  <si>
    <t>1726.XF  173092   1726.RN  1726.RT</t>
  </si>
  <si>
    <t>28,103</t>
  </si>
  <si>
    <t>28.103  TŁUMIK CITROEN C5 I KOŃ.2,0 HDi 04-08</t>
  </si>
  <si>
    <t>279-947</t>
  </si>
  <si>
    <t>1726XC  \t1726RQ</t>
  </si>
  <si>
    <t>28,105</t>
  </si>
  <si>
    <t>28.105  TŁUMIK ZAST.BERLINGO I 1,9D 99-01</t>
  </si>
  <si>
    <t>099-868</t>
  </si>
  <si>
    <t>1731.T9</t>
  </si>
  <si>
    <t>28,106</t>
  </si>
  <si>
    <t>28.106  RURA KOL.CITR.C15D 1,8D 84-99 Small Van</t>
  </si>
  <si>
    <t>784-497</t>
  </si>
  <si>
    <t>9560.0360</t>
  </si>
  <si>
    <t>28,107</t>
  </si>
  <si>
    <t>28.107  KAT.CITROEN,FIAT,PEUGEOT 1.9 D.</t>
  </si>
  <si>
    <t>099-713</t>
  </si>
  <si>
    <t>1705.NT,94 561 99780</t>
  </si>
  <si>
    <t>28,108</t>
  </si>
  <si>
    <t>28.108  TŁUMIK ZAST.XANTIA  1,8i-16V 95-02 HB</t>
  </si>
  <si>
    <t>099-153</t>
  </si>
  <si>
    <t>1706.40</t>
  </si>
  <si>
    <t>28,109</t>
  </si>
  <si>
    <t>28.109  RURA NAPR. SAXO 1,0i  02/96- do wspawania</t>
  </si>
  <si>
    <t>28,110</t>
  </si>
  <si>
    <t>28.110  RURA WYD.  BERLINGO 1,9D 96- Do wspawania</t>
  </si>
  <si>
    <t>889-175</t>
  </si>
  <si>
    <t>28,111</t>
  </si>
  <si>
    <t>28.111  RURA WYD.CITROEN NEMO 1,4 HDi 06-</t>
  </si>
  <si>
    <t>700-173</t>
  </si>
  <si>
    <t>51804383  1730V1  51804383</t>
  </si>
  <si>
    <t>28,112</t>
  </si>
  <si>
    <t>28.112  TŁUMIK  ZAST.XSARA 99-00</t>
  </si>
  <si>
    <t>099-418</t>
  </si>
  <si>
    <t>1726.S6  1726.GA</t>
  </si>
  <si>
    <t>28,113</t>
  </si>
  <si>
    <t>28.113  RURA NAPR.XSARA PICASSO 2.0 HDi 99-02</t>
  </si>
  <si>
    <t>099-012  099-115</t>
  </si>
  <si>
    <t>28,114</t>
  </si>
  <si>
    <t>28.114  TŁUMIK CITROEN EVASION ŚR. 2,0i T 94-00</t>
  </si>
  <si>
    <t>282-063</t>
  </si>
  <si>
    <t>171732  171733  9456105980</t>
  </si>
  <si>
    <t>28,115</t>
  </si>
  <si>
    <t>28.115  TŁUMIK ZAST.XANTIA 2,0 HDi TD  95-01</t>
  </si>
  <si>
    <t>099-005</t>
  </si>
  <si>
    <t>1731F6  \t173147</t>
  </si>
  <si>
    <t>28,116</t>
  </si>
  <si>
    <t>28.116  TŁUMIK XANTIA KOŃ.1,9 TD HB 93-02</t>
  </si>
  <si>
    <t>135-657</t>
  </si>
  <si>
    <t>1726J0 172682</t>
  </si>
  <si>
    <t>28,117</t>
  </si>
  <si>
    <t>28.117  TŁUMIK ZAST.CITR.C5 I 1.8i/2.0i-16V 00-02</t>
  </si>
  <si>
    <t>099-849</t>
  </si>
  <si>
    <t>1705HY</t>
  </si>
  <si>
    <t>28,118</t>
  </si>
  <si>
    <t>28.118  TŁUMIK  CITROEN C2 KOŃ.1.1i 05-</t>
  </si>
  <si>
    <t>135-057</t>
  </si>
  <si>
    <t>1726ZT</t>
  </si>
  <si>
    <t>28,119</t>
  </si>
  <si>
    <t>28.119  RURA WYD.CITROEN C2 1.1i 05-10</t>
  </si>
  <si>
    <t>900-031</t>
  </si>
  <si>
    <t>1717EY</t>
  </si>
  <si>
    <t>28,120</t>
  </si>
  <si>
    <t>28.120  TŁUMIK BERLINGO I PRZED.1.9D 03-08</t>
  </si>
  <si>
    <t>190-171</t>
  </si>
  <si>
    <t>1706.12</t>
  </si>
  <si>
    <t>28,121</t>
  </si>
  <si>
    <t>28.121  TŁUMIK ZAST.BERLINGO I 1.9D 02-</t>
  </si>
  <si>
    <t>099-498</t>
  </si>
  <si>
    <t>1731.Y1</t>
  </si>
  <si>
    <t>28,122</t>
  </si>
  <si>
    <t>28.122  TŁUMIK BERLINGO P. 1.9D 99-01</t>
  </si>
  <si>
    <t>135-073</t>
  </si>
  <si>
    <t>1705LW</t>
  </si>
  <si>
    <t>28,123</t>
  </si>
  <si>
    <t>28.123  TŁUMIK JUMPY I KOŃ.1.9D 01-07</t>
  </si>
  <si>
    <t>190-101  135-567</t>
  </si>
  <si>
    <t>22755  22791</t>
  </si>
  <si>
    <t>1730L7  1726NA  1726HA 1726NC 1726HS  9456187880</t>
  </si>
  <si>
    <t>28,124</t>
  </si>
  <si>
    <t>28.124  TŁUMIK CITROEN C4 I ŚR.1.6 VTi-16V 10-13</t>
  </si>
  <si>
    <t>288-169</t>
  </si>
  <si>
    <t>1717QH</t>
  </si>
  <si>
    <t>28,125</t>
  </si>
  <si>
    <t>28.125  TŁUMIK CITROEN C4 I KOŃ.1.6 VTi-16V 10-13</t>
  </si>
  <si>
    <t>135-105</t>
  </si>
  <si>
    <t>1730JS</t>
  </si>
  <si>
    <t>28,126</t>
  </si>
  <si>
    <t>28.126  TŁUMIK CITROEN  NEMO 1.4i 07-</t>
  </si>
  <si>
    <t>51804381</t>
  </si>
  <si>
    <t>28,127</t>
  </si>
  <si>
    <t>28.127  RURA WYD.NEMO 1.4i  07-</t>
  </si>
  <si>
    <t>51804384</t>
  </si>
  <si>
    <t>28,128</t>
  </si>
  <si>
    <t>28.128  RURA NAPR.BERLINGO I 1.6-16V 01-08</t>
  </si>
  <si>
    <t>099-825</t>
  </si>
  <si>
    <t>1731.GV</t>
  </si>
  <si>
    <t>28,129</t>
  </si>
  <si>
    <t>28.129  T.CITROEN C3 KOŃ.1.4 8V 09-16</t>
  </si>
  <si>
    <t>135-123</t>
  </si>
  <si>
    <t>17010</t>
  </si>
  <si>
    <t>1607387580</t>
  </si>
  <si>
    <t>28,130</t>
  </si>
  <si>
    <t>28.130  RURA NAP.CITR.C5 I 1.8i/2.0i-16V 00-02</t>
  </si>
  <si>
    <t>28,131</t>
  </si>
  <si>
    <t>28.131  TŁUMIK ZAST.EVASION 2.1 TD 96-02</t>
  </si>
  <si>
    <t>099-078</t>
  </si>
  <si>
    <t>1705.N1  1705N2  1478314080</t>
  </si>
  <si>
    <t>28,132</t>
  </si>
  <si>
    <t>28.132  TŁUMIK ZAST.EVASION 2.0i 94-00</t>
  </si>
  <si>
    <t>099-310</t>
  </si>
  <si>
    <t>1705.W2</t>
  </si>
  <si>
    <t>28,133</t>
  </si>
  <si>
    <t>28.133  TŁUMIK CITR.C2 1.4 HDi TD 05-10</t>
  </si>
  <si>
    <t>135-065</t>
  </si>
  <si>
    <t>1730K0  \t173019</t>
  </si>
  <si>
    <t>28,134</t>
  </si>
  <si>
    <t>28.134  TŁUMIK  BERLINGO ŚR.2,0HDi 99-P-80</t>
  </si>
  <si>
    <t>282-335</t>
  </si>
  <si>
    <t>1717.H0</t>
  </si>
  <si>
    <t>28,135</t>
  </si>
  <si>
    <t>28.135  TŁUMIK  BERLINGO KOŃ.2,0HDi 99-</t>
  </si>
  <si>
    <t>135-001</t>
  </si>
  <si>
    <t>1726.GN</t>
  </si>
  <si>
    <t>28,136</t>
  </si>
  <si>
    <t>28.136  RURA WYD.CITR.C2 1.4 HDi 03-</t>
  </si>
  <si>
    <t>952-143</t>
  </si>
  <si>
    <t>1717CS</t>
  </si>
  <si>
    <t>28,137</t>
  </si>
  <si>
    <t>28.137  RURA WYD.CITR.C2 1.4 HDi TD 05-10</t>
  </si>
  <si>
    <t>975-001</t>
  </si>
  <si>
    <t>1717FP  1717LY</t>
  </si>
  <si>
    <t>28,138</t>
  </si>
  <si>
    <t>28.138  TŁUMIK JUMPY MPV 2.0 HDi 01-07</t>
  </si>
  <si>
    <t>283-235</t>
  </si>
  <si>
    <t>1717Q5</t>
  </si>
  <si>
    <t>28,139</t>
  </si>
  <si>
    <t>28.139  RURA W.CITR.C4 PICASSO 1.6 HDi 07-10</t>
  </si>
  <si>
    <t>950-059</t>
  </si>
  <si>
    <t>1717.GY</t>
  </si>
  <si>
    <t>28,140</t>
  </si>
  <si>
    <t>28.140  TŁUMIK CITR.C4 PICASSO KOŃ.1.6 HDi 07-10</t>
  </si>
  <si>
    <t>135-079</t>
  </si>
  <si>
    <t>1730A0</t>
  </si>
  <si>
    <t>28,141</t>
  </si>
  <si>
    <t>28.141  TŁUMIK CITROEN C4 GR.PICASSO 1.6HDi 06-10</t>
  </si>
  <si>
    <t>135-081</t>
  </si>
  <si>
    <t>173098</t>
  </si>
  <si>
    <t>28,142</t>
  </si>
  <si>
    <t>28.142  RURA W.CITROEN C4 PICASSO 2.0HDi 07-08</t>
  </si>
  <si>
    <t>850-049</t>
  </si>
  <si>
    <t>1717.GZ</t>
  </si>
  <si>
    <t>28,143</t>
  </si>
  <si>
    <t>28.143  TŁUMIK CITR.C4 GR.PICASSO KOŃ.2.0HDi 06-08</t>
  </si>
  <si>
    <t>135-085</t>
  </si>
  <si>
    <t>1730KQ  173096</t>
  </si>
  <si>
    <t>28,144</t>
  </si>
  <si>
    <t>28.144  TŁUMIK CITROEN C3 I ŚR.1.6i-16V 02-09</t>
  </si>
  <si>
    <t>288-617</t>
  </si>
  <si>
    <t>1717S1</t>
  </si>
  <si>
    <t>28,145</t>
  </si>
  <si>
    <t>28.145  TŁUMIK BERLINGO P.1.9D 98-</t>
  </si>
  <si>
    <t>28,146</t>
  </si>
  <si>
    <t>28.146  TŁUMIK CITR.C4 I KOŃ.1.6 HDi TD HB 07-10</t>
  </si>
  <si>
    <t>135-075</t>
  </si>
  <si>
    <t>1730S4</t>
  </si>
  <si>
    <t>28,147</t>
  </si>
  <si>
    <t>28.147  TŁUMIK CITROEN C2 ŚR.HB 1.4 03-05</t>
  </si>
  <si>
    <t>286-493</t>
  </si>
  <si>
    <t>1717V8</t>
  </si>
  <si>
    <t>28,148</t>
  </si>
  <si>
    <t>28.148  RURA NAP.BERLINGO I CZ.I 2.0 HDi 02-08</t>
  </si>
  <si>
    <t>090-100</t>
  </si>
  <si>
    <t>170670 173869 1705QP</t>
  </si>
  <si>
    <t>28,149</t>
  </si>
  <si>
    <t>28.149  RURA NAP.BERLINGO I CZ.II 2.0 HDi 02-08</t>
  </si>
  <si>
    <t>28,150</t>
  </si>
  <si>
    <t>28.150  TŁUMIK ZAST.BERLINGO I CZ.I 2.0 HDi 02-08</t>
  </si>
  <si>
    <t>28,151</t>
  </si>
  <si>
    <t>28.151  RURA W.CITR.C4 I KOŃ.1.6 HDi TD HB 07-10</t>
  </si>
  <si>
    <t>950-031</t>
  </si>
  <si>
    <t>1717JN</t>
  </si>
  <si>
    <t>28,152</t>
  </si>
  <si>
    <t>28.152  RURA WYD.BERLINGO II 1.6 HDi 08-</t>
  </si>
  <si>
    <t>700-087</t>
  </si>
  <si>
    <t>1706V0 1706V9  1706K0  1706P6</t>
  </si>
  <si>
    <t>28,153</t>
  </si>
  <si>
    <t>28.153  TŁUMIK BERLINGO KOŃ.1.6i 08-</t>
  </si>
  <si>
    <t>dodany nr OE</t>
  </si>
  <si>
    <t>28,154</t>
  </si>
  <si>
    <t>28.154  T.ZAST.CITROEN XSARA,ZX 1.9TD</t>
  </si>
  <si>
    <t>099-328</t>
  </si>
  <si>
    <t>9193/9194</t>
  </si>
  <si>
    <t>173187</t>
  </si>
  <si>
    <t>28,155</t>
  </si>
  <si>
    <t>28.155  T.ZAST.BERLINGO 2.0 HDi 99-02</t>
  </si>
  <si>
    <t>090-114</t>
  </si>
  <si>
    <t>1705KV</t>
  </si>
  <si>
    <t>28,156</t>
  </si>
  <si>
    <t>28.156  R.CITROEN C5 SD 2.0 HDi 08-</t>
  </si>
  <si>
    <t>850-125</t>
  </si>
  <si>
    <t>1717KK</t>
  </si>
  <si>
    <t>28,157</t>
  </si>
  <si>
    <t>28.157  T.CITROEN C5 KOŃ.SD 2.0 HDi 100kW 08-</t>
  </si>
  <si>
    <t>190-193</t>
  </si>
  <si>
    <t>1730X5</t>
  </si>
  <si>
    <t>28,158</t>
  </si>
  <si>
    <t>28.158  T.CITROEN C5 KOŃ.SD 2.0 HDi 120kW 08-</t>
  </si>
  <si>
    <t>1730AY</t>
  </si>
  <si>
    <t>28,159</t>
  </si>
  <si>
    <t>28.159  T.XARA PICASSO  KOŃ.1.6i  99-10</t>
  </si>
  <si>
    <t>135-021 135-045</t>
  </si>
  <si>
    <t>22844</t>
  </si>
  <si>
    <t>1726TY  1726EN</t>
  </si>
  <si>
    <t>28,160</t>
  </si>
  <si>
    <t>28.160  T.CITROEN C3 PICASSO KOŃ.1.6-16V  07/09-&gt;</t>
  </si>
  <si>
    <t>190-179</t>
  </si>
  <si>
    <t>173087</t>
  </si>
  <si>
    <t>28,161</t>
  </si>
  <si>
    <t>28.161  T.BERLINGO (2) ŚR.1.6 VTi 09-</t>
  </si>
  <si>
    <t>1717-RS</t>
  </si>
  <si>
    <t>28,162</t>
  </si>
  <si>
    <t>28.162  T.BERLINGO (2) KOŃ.1.6 VTi 09-</t>
  </si>
  <si>
    <t>279-643</t>
  </si>
  <si>
    <t>1730-GW</t>
  </si>
  <si>
    <t>28,163</t>
  </si>
  <si>
    <t>28.163  T.CITROEN C4 PICASSO KOŃ 1.8 06-10</t>
  </si>
  <si>
    <t>135-089</t>
  </si>
  <si>
    <t>1750</t>
  </si>
  <si>
    <t>1730-97</t>
  </si>
  <si>
    <t>poprawiony nr OE</t>
  </si>
  <si>
    <t>28,164</t>
  </si>
  <si>
    <t>28.164  T.BERLINGO ŚR.1.6 90 HP 08-</t>
  </si>
  <si>
    <t>28,165</t>
  </si>
  <si>
    <t>28.165  R.CITROEN C5 2.2 HDi 00-02</t>
  </si>
  <si>
    <t>870-133</t>
  </si>
  <si>
    <t>06498</t>
  </si>
  <si>
    <t>1826</t>
  </si>
  <si>
    <t>1717K1</t>
  </si>
  <si>
    <t>28,166</t>
  </si>
  <si>
    <t>28.166  R.CITROEN C3 1.1/1.4 09-16</t>
  </si>
  <si>
    <t>950-099</t>
  </si>
  <si>
    <t>10721</t>
  </si>
  <si>
    <t>17009</t>
  </si>
  <si>
    <t>1717PZ</t>
  </si>
  <si>
    <t>28,167</t>
  </si>
  <si>
    <t>28.167  T.CITROEN C1 VTi (2) KOŃ.1.2-12V 14-</t>
  </si>
  <si>
    <t>135-247</t>
  </si>
  <si>
    <t>17033</t>
  </si>
  <si>
    <t>B000893380</t>
  </si>
  <si>
    <t>28,320</t>
  </si>
  <si>
    <t>28.320  OBEJMA TŁUMIKA   CITROEN 28.32</t>
  </si>
  <si>
    <t>28,332</t>
  </si>
  <si>
    <t>28.332  RURA NAPR.BERLINGO 1,9D 96-</t>
  </si>
  <si>
    <t>28,541</t>
  </si>
  <si>
    <t>28.541  TŁUMIK  CITR.C5 1,8i-16V 00-02 P95</t>
  </si>
  <si>
    <t>135-545</t>
  </si>
  <si>
    <t>1726.LH</t>
  </si>
  <si>
    <t>28,550</t>
  </si>
  <si>
    <t>28.550  TŁUMIK  XSARA PICASSO 1,8i-16V 99-</t>
  </si>
  <si>
    <t>284-143</t>
  </si>
  <si>
    <t>1717.AH</t>
  </si>
  <si>
    <t>28,551</t>
  </si>
  <si>
    <t>28.551  TŁUMIK  XSARA PICASSO 1,8i-</t>
  </si>
  <si>
    <t>135-551</t>
  </si>
  <si>
    <t>22843/22489</t>
  </si>
  <si>
    <t>1726.EQ</t>
  </si>
  <si>
    <t>28,900</t>
  </si>
  <si>
    <t>28.900  KAT.CITROEN,PEUGEOT 91-04</t>
  </si>
  <si>
    <t>1706.29, 1731.65,1731.18</t>
  </si>
  <si>
    <t>28,901</t>
  </si>
  <si>
    <t>28.901  KAT.CITROEN XSARA  99-00</t>
  </si>
  <si>
    <t>1731.K9</t>
  </si>
  <si>
    <t>28,902</t>
  </si>
  <si>
    <t>28.902  KAT.CIROEN,PEUG.TOYOTA 1.0i 05-</t>
  </si>
  <si>
    <t>0342K0,0342K3 ,171400Q010</t>
  </si>
  <si>
    <t>28,903</t>
  </si>
  <si>
    <t xml:space="preserve">28.903  KAT.CIROEN,PEUG. </t>
  </si>
  <si>
    <t>090-006  / 090-038</t>
  </si>
  <si>
    <t>1706.88 , 1706.F0</t>
  </si>
  <si>
    <t>28,904</t>
  </si>
  <si>
    <t xml:space="preserve">28.904  KAT.CIROEN,PEUG. </t>
  </si>
  <si>
    <t>099-606</t>
  </si>
  <si>
    <t>1706.34 / 1731.45</t>
  </si>
  <si>
    <t>28,905</t>
  </si>
  <si>
    <t xml:space="preserve">28.905  KAT.CIROEN,PEUG.306  </t>
  </si>
  <si>
    <t>099-608</t>
  </si>
  <si>
    <t>1706.22 ,1731.68</t>
  </si>
  <si>
    <t>28,906</t>
  </si>
  <si>
    <t>28.906  KAT.CIROEN 1.6i 1.8i-8V   93-97</t>
  </si>
  <si>
    <t>099-152</t>
  </si>
  <si>
    <t>1705.G9 ,1705.J9</t>
  </si>
  <si>
    <t>28,907</t>
  </si>
  <si>
    <t>28.907  KAT.CIROEN ZX 1.4i 91-98</t>
  </si>
  <si>
    <t>099-151</t>
  </si>
  <si>
    <t>1706.24 , 1731.51</t>
  </si>
  <si>
    <t>28,908</t>
  </si>
  <si>
    <t>28.908  KAT.CIROEN 2.0i-16V</t>
  </si>
  <si>
    <t>099-144</t>
  </si>
  <si>
    <t>1705.V0 ,1706.46</t>
  </si>
  <si>
    <t>28,909</t>
  </si>
  <si>
    <t xml:space="preserve">28.909  KAT.CIROEN PEUGEOT </t>
  </si>
  <si>
    <t>1705.T6 ,1705.T9</t>
  </si>
  <si>
    <t>28,910</t>
  </si>
  <si>
    <t>28.910  KAT.CIROEN PEUGEOT 306 1.4i</t>
  </si>
  <si>
    <t>099-341</t>
  </si>
  <si>
    <t>1706.23 ,1731.C2</t>
  </si>
  <si>
    <t>28,911</t>
  </si>
  <si>
    <t>28.911  KAT.CIROEN PEUGEOT 306 2.0i 94-97</t>
  </si>
  <si>
    <t>099-621</t>
  </si>
  <si>
    <t>1705.S4 ,1705.52</t>
  </si>
  <si>
    <t>28,912</t>
  </si>
  <si>
    <t>28.912  KAT.CIROEN PEUGEOT 306 1.8-16Vi 97-02</t>
  </si>
  <si>
    <t>099-618</t>
  </si>
  <si>
    <t>1705.T8 ,1706.49</t>
  </si>
  <si>
    <t>28,913</t>
  </si>
  <si>
    <t>28.913  KAT.CIROEN PEUGEOT 1.4i 97-01</t>
  </si>
  <si>
    <t>099-521</t>
  </si>
  <si>
    <t>1731.E1 ,1731.E2</t>
  </si>
  <si>
    <t>28,914</t>
  </si>
  <si>
    <t>28.914  KAT.CIROEN XSARA PICASSO 1.6i 99-01</t>
  </si>
  <si>
    <t>099-535</t>
  </si>
  <si>
    <t>1731.J0</t>
  </si>
  <si>
    <t>28,915</t>
  </si>
  <si>
    <t>28.915  KAT.CITROEN C4</t>
  </si>
  <si>
    <t>090-499</t>
  </si>
  <si>
    <t>1706.FE</t>
  </si>
  <si>
    <t>28,916</t>
  </si>
  <si>
    <t>28.916  KAT.CITROEN C5 I 2.0 HDi TD HB KOM.04-06</t>
  </si>
  <si>
    <t>090-508 (a)  090-508 (b)</t>
  </si>
  <si>
    <t>1731.KA  1731.AH  1731.RX</t>
  </si>
  <si>
    <t>28,918</t>
  </si>
  <si>
    <t>28.918  KAT.CITROEN XANTIA 1.8i 96-01</t>
  </si>
  <si>
    <t>1706.40 1705.K2 1705.G1</t>
  </si>
  <si>
    <t>29,001</t>
  </si>
  <si>
    <t>29.001  TŁUMIK  MAZDA 626 ŚR.87-90</t>
  </si>
  <si>
    <t>171-387</t>
  </si>
  <si>
    <t>FEB9-40-400B</t>
  </si>
  <si>
    <t>29,003</t>
  </si>
  <si>
    <t>29.003  TŁUMIK  MAZDA 626 KOŃ.87-92</t>
  </si>
  <si>
    <t>171-389</t>
  </si>
  <si>
    <t>FEC1-40-100A</t>
  </si>
  <si>
    <t>29,004</t>
  </si>
  <si>
    <t>29.004  RURA KOL. MAZDA 626 2,0i 91-97</t>
  </si>
  <si>
    <t>737-201</t>
  </si>
  <si>
    <t>FS0540500A</t>
  </si>
  <si>
    <t>29,005</t>
  </si>
  <si>
    <t>29.005  TŁUMIK  MAZDA 626 KOŃ.1,8i 97-03</t>
  </si>
  <si>
    <t>171-257</t>
  </si>
  <si>
    <t>FP24-40-100A</t>
  </si>
  <si>
    <t>29,007</t>
  </si>
  <si>
    <t>29.007  TŁUMIK  MAZDA 626 ŚR.97-03</t>
  </si>
  <si>
    <t>287-399</t>
  </si>
  <si>
    <t>FP28-40-300B</t>
  </si>
  <si>
    <t>29,008</t>
  </si>
  <si>
    <t>29.008  TŁUMIK  MAZDA 626 ŚR.1,8i 97-03</t>
  </si>
  <si>
    <t>288-515</t>
  </si>
  <si>
    <t>FP27-40-300A</t>
  </si>
  <si>
    <t>29,009</t>
  </si>
  <si>
    <t>29.009  TŁUMIK PREMACY ŚR.1.8i-16V 01-05</t>
  </si>
  <si>
    <t>285-063</t>
  </si>
  <si>
    <t>FP7440300</t>
  </si>
  <si>
    <t>29,010</t>
  </si>
  <si>
    <t>29.010  RURA KOL. MAZDA 626 2,0 87-90</t>
  </si>
  <si>
    <t>737-387</t>
  </si>
  <si>
    <t>FEB9-40-500A</t>
  </si>
  <si>
    <t>29,011</t>
  </si>
  <si>
    <t>29.011  KAT.MAZDA MX6 2,0i-16V 91-96</t>
  </si>
  <si>
    <t>099-464</t>
  </si>
  <si>
    <t>FS63-20-600B /FSO520600</t>
  </si>
  <si>
    <t>29,012</t>
  </si>
  <si>
    <t>29.012  TŁUMIK ZAST.MAZDA MX6 2,0i-16V 91-96</t>
  </si>
  <si>
    <t>FS63-20-600B</t>
  </si>
  <si>
    <t>29,013</t>
  </si>
  <si>
    <t>29.013  TŁUMIK MAZDA PREMACY KOŃC. 1,8i-16V 99-05</t>
  </si>
  <si>
    <t>171-199  171-297</t>
  </si>
  <si>
    <t>22628  22967</t>
  </si>
  <si>
    <t>FP50-40-100B / RFA6-40-100E</t>
  </si>
  <si>
    <t>29,014</t>
  </si>
  <si>
    <t>29.014  TŁUMIK MAZDA PREMACY ŚR.1.8i-16V 99-01</t>
  </si>
  <si>
    <t>286-175</t>
  </si>
  <si>
    <t>FP5040300  FP5040300A</t>
  </si>
  <si>
    <t>29,015</t>
  </si>
  <si>
    <t>29.015  TŁUMIK ZAST.MAZDA 323 1,3i-16V 94-00</t>
  </si>
  <si>
    <t>099-146</t>
  </si>
  <si>
    <t>Z509-20-600B  Z5B320600A  Z53720600B  Z5B620600A</t>
  </si>
  <si>
    <t>29,016</t>
  </si>
  <si>
    <t>29.016  RURA KOL.MAZDA PREMACY 1.8i-16V 99-01</t>
  </si>
  <si>
    <t>737-913</t>
  </si>
  <si>
    <t>FP5040500  FP7440500</t>
  </si>
  <si>
    <t>29,017</t>
  </si>
  <si>
    <t>29.017  TŁUMIK MAZDA 323 F ŚR.1,8i-16V 94-96</t>
  </si>
  <si>
    <t>283-807</t>
  </si>
  <si>
    <t>BP98-40-300C</t>
  </si>
  <si>
    <t>29,018</t>
  </si>
  <si>
    <t>29.018  RURA KOL.MAZDA 323 1,3  87-03</t>
  </si>
  <si>
    <t>737-147 / 700-009</t>
  </si>
  <si>
    <t>Z505-40-500A   B320-40-500</t>
  </si>
  <si>
    <t>29,020</t>
  </si>
  <si>
    <t>29.020  TŁUMIK MAZDA 6 KOŃ.1.8,2.0,2.3 16V;2.0CiTD</t>
  </si>
  <si>
    <t>171-635</t>
  </si>
  <si>
    <t>L80140100C  L80140100D  RFC540100B  RFC540100C  L3</t>
  </si>
  <si>
    <t>29,023</t>
  </si>
  <si>
    <t>29.023  RURA ŚRODK. MAZDA 6 1.816V,2.016V 02-07</t>
  </si>
  <si>
    <t>884-613</t>
  </si>
  <si>
    <t>L80140600A  RFC540600A  L80140600B  RFC540600B</t>
  </si>
  <si>
    <t>29,024</t>
  </si>
  <si>
    <t>29.024  TŁUMIK MAZDA 323 ŚR.1.5i-16V 98-03</t>
  </si>
  <si>
    <t>284-141</t>
  </si>
  <si>
    <t>ZL0640300A</t>
  </si>
  <si>
    <t>29,025</t>
  </si>
  <si>
    <t>29.025  TŁUMIK  MAZDA 323 ŚR.1,5-16V 94</t>
  </si>
  <si>
    <t>283-861</t>
  </si>
  <si>
    <t>Z508-40-300</t>
  </si>
  <si>
    <t>29,026</t>
  </si>
  <si>
    <t>29.026  TŁUMIK  MAZDA 323 KOŃ.1,3</t>
  </si>
  <si>
    <t>278-603</t>
  </si>
  <si>
    <t>21124/21135/21138</t>
  </si>
  <si>
    <t>B378-40-100</t>
  </si>
  <si>
    <t>29,027</t>
  </si>
  <si>
    <t>29.027  TŁUMIK MAZDA 6 ŚR.1,8i-16V 05-07</t>
  </si>
  <si>
    <t>L8Y2-20-55XB</t>
  </si>
  <si>
    <t>29,028</t>
  </si>
  <si>
    <t>29.028  TŁUMIK MAZDA 323 KOŃ.SED.1.5i-16V 98-01</t>
  </si>
  <si>
    <t>171-327</t>
  </si>
  <si>
    <t>0ZL0640100C  ZL0640100A  ZL0640100E</t>
  </si>
  <si>
    <t>29,029</t>
  </si>
  <si>
    <t>29.029  RURA NAPR.MAZDA 5 1.8i-16V 05-07</t>
  </si>
  <si>
    <t>090-635</t>
  </si>
  <si>
    <t>28586</t>
  </si>
  <si>
    <t>9347CAT</t>
  </si>
  <si>
    <t>LFZ2-20-50XC</t>
  </si>
  <si>
    <t>29,030</t>
  </si>
  <si>
    <t>29.030  KAT.MAZDA 323F 1,6i 16V 10/00-12/03</t>
  </si>
  <si>
    <t>ZM412050X</t>
  </si>
  <si>
    <t>29,031</t>
  </si>
  <si>
    <t>29.031  KAT.MAZDA PREMACY 1,8i-16V 01-05</t>
  </si>
  <si>
    <t>099-401</t>
  </si>
  <si>
    <t>FPD5-20-50XB</t>
  </si>
  <si>
    <t>29,032</t>
  </si>
  <si>
    <t>29.032  TŁUMIK MAZDA MX5 ŚR.1.6i-16V 00-05</t>
  </si>
  <si>
    <t>282-619</t>
  </si>
  <si>
    <t>BPP340300D</t>
  </si>
  <si>
    <t>29,033</t>
  </si>
  <si>
    <t>29.033  TŁUMIK MAZDA MX5 KOŃ.1.6-16V;18-16V 98-05</t>
  </si>
  <si>
    <t>171-003</t>
  </si>
  <si>
    <t>BPM840100H  BPM840100G  BPM840100E   BPM840100C</t>
  </si>
  <si>
    <t>29,034</t>
  </si>
  <si>
    <t>29.034  TŁUMIK MAZDA 3 KOŃ.1.4i-16V 03-08</t>
  </si>
  <si>
    <t>288-203</t>
  </si>
  <si>
    <t>Z60440300B  Z61540300D  Z61540300C  Z60140300E</t>
  </si>
  <si>
    <t>29,035</t>
  </si>
  <si>
    <t>29.035  RURA W.MAZDA 3 1.4i-16V 03-08</t>
  </si>
  <si>
    <t>750-203</t>
  </si>
  <si>
    <t>29,036</t>
  </si>
  <si>
    <t>29.036  TŁUMIK MAZDA 5 KOŃ.2.0 TD 05-10</t>
  </si>
  <si>
    <t>171-025</t>
  </si>
  <si>
    <t>RFJ940100A  RFJ140100E</t>
  </si>
  <si>
    <t>29,037</t>
  </si>
  <si>
    <t>29.037  TŁUMIK MAZDA 5 ŚR.1.8i-16V 05-07/A1-026</t>
  </si>
  <si>
    <t>284-393</t>
  </si>
  <si>
    <t>LFZ2-40-55XB</t>
  </si>
  <si>
    <t>29,038</t>
  </si>
  <si>
    <t>29.038  TŁUMIK MAZDA 5 KOŃ.1.8;2.0i-16V 05-07</t>
  </si>
  <si>
    <t>29,039</t>
  </si>
  <si>
    <t>29.039  RURA WYD.MAZDA 5 2.0 TD  05-10</t>
  </si>
  <si>
    <t>850-031</t>
  </si>
  <si>
    <t>RFJ1-40-600B</t>
  </si>
  <si>
    <t>29,040</t>
  </si>
  <si>
    <t>29.040  TŁUMIK  MAZDA 323 KOŃ.F/MX3 89-94</t>
  </si>
  <si>
    <t>171-473</t>
  </si>
  <si>
    <t>15036/17942</t>
  </si>
  <si>
    <t>BP05-40-100D</t>
  </si>
  <si>
    <t>29,041</t>
  </si>
  <si>
    <t>29.041  TŁUMIK ZAST.MAZDA 5 1.8i-16V 05-07</t>
  </si>
  <si>
    <t>29,042</t>
  </si>
  <si>
    <t>29.042  TŁUMIK  MAZDA 323 SED.1,3i 1,6i</t>
  </si>
  <si>
    <t>171-467</t>
  </si>
  <si>
    <t>15040/15772/17939</t>
  </si>
  <si>
    <t>BP02-40-100D</t>
  </si>
  <si>
    <t>29,043</t>
  </si>
  <si>
    <t>29.043  T.MAZDA 3 KOŃ.2.0i-16V 03-09</t>
  </si>
  <si>
    <t>LFY4-40-300</t>
  </si>
  <si>
    <t>29,044</t>
  </si>
  <si>
    <t>29.044  T.MAZDA 6 KOŃ.PRAWY 2.0  07-</t>
  </si>
  <si>
    <t>171-055</t>
  </si>
  <si>
    <t>3518</t>
  </si>
  <si>
    <t>L50740100B  L80740100E  L80940100B</t>
  </si>
  <si>
    <t>29,045</t>
  </si>
  <si>
    <t>29.045  R.MAZDA 3  2.0i-16V 03-09</t>
  </si>
  <si>
    <t>LFY3-40-700</t>
  </si>
  <si>
    <t>29,047</t>
  </si>
  <si>
    <t>29.047  T.MAZDA 6 KOŃ.LEWY 2.0  07-</t>
  </si>
  <si>
    <t>171-179</t>
  </si>
  <si>
    <t>3542</t>
  </si>
  <si>
    <t>L50840200B  LFE740200E  LFG840200B</t>
  </si>
  <si>
    <t>29,049</t>
  </si>
  <si>
    <t>29.049  TŁUMIK  MAZDA 323 ŚR.89-94</t>
  </si>
  <si>
    <t>283-557</t>
  </si>
  <si>
    <t>BP01-40-300</t>
  </si>
  <si>
    <t>29,051</t>
  </si>
  <si>
    <t>29.051  RURA KOL.MAZDA MX3 1,6i-16V 91-</t>
  </si>
  <si>
    <t>740-513</t>
  </si>
  <si>
    <t>BP04-40-500</t>
  </si>
  <si>
    <t>29,066</t>
  </si>
  <si>
    <t>29.066  TŁUMIK  MAZDA ŚR.MX6 2,0i-16V</t>
  </si>
  <si>
    <t>283-377</t>
  </si>
  <si>
    <t>FS05-40-300A</t>
  </si>
  <si>
    <t>29,074</t>
  </si>
  <si>
    <t>29.074  TŁUMIK  MAZDA 626 ŚR.2,0D</t>
  </si>
  <si>
    <t>171-391</t>
  </si>
  <si>
    <t>RF39-40-300B</t>
  </si>
  <si>
    <t>29,075</t>
  </si>
  <si>
    <t>29.075  RURA WYD.MAZDA 626 2,0D</t>
  </si>
  <si>
    <t>887-393</t>
  </si>
  <si>
    <t>RF37-40-600A</t>
  </si>
  <si>
    <t>29,377</t>
  </si>
  <si>
    <t>29.377  TŁUMIK   MAZDA E2000 84-97</t>
  </si>
  <si>
    <t>171-377</t>
  </si>
  <si>
    <t>06286/06279</t>
  </si>
  <si>
    <t>FEL4-40-100</t>
  </si>
  <si>
    <t>29,451</t>
  </si>
  <si>
    <t>29.451  RURA WYD. MAZDA E2200D 02/84-01/97</t>
  </si>
  <si>
    <t>834-451</t>
  </si>
  <si>
    <t>R203-40-600B</t>
  </si>
  <si>
    <t>29,697</t>
  </si>
  <si>
    <t>29.697  TŁUMIK  MAZDA E2200D I 2,2D</t>
  </si>
  <si>
    <t>171-697</t>
  </si>
  <si>
    <t>R201-40-300F</t>
  </si>
  <si>
    <t>29,900</t>
  </si>
  <si>
    <t>29.900  KAT.MAZDA MX5 1.6i 89-94</t>
  </si>
  <si>
    <t>099-426</t>
  </si>
  <si>
    <t>B64E-20-600A, B64E-20-600B</t>
  </si>
  <si>
    <t>29,901</t>
  </si>
  <si>
    <t>29.901  KAT.MAZDA 323 1.8i-16V</t>
  </si>
  <si>
    <t>099-427</t>
  </si>
  <si>
    <t>BP3K-20-600,BPM6-20-600</t>
  </si>
  <si>
    <t>29,902</t>
  </si>
  <si>
    <t>29.902  KAT.MAZDA MX3 1.6i-16V 96-99</t>
  </si>
  <si>
    <t>099-053</t>
  </si>
  <si>
    <t>Z5B3-20-600A ,Z5B5-20-600A</t>
  </si>
  <si>
    <t>29,903</t>
  </si>
  <si>
    <t>29.903  KAT.MAZDA 323 323F 05/98-01</t>
  </si>
  <si>
    <t>ZL05-20-600A</t>
  </si>
  <si>
    <t>30,001</t>
  </si>
  <si>
    <t>30.001  KAT.HONDA CIVIC1.4i-16V</t>
  </si>
  <si>
    <t>099-297</t>
  </si>
  <si>
    <t>18160-P3Y-G00</t>
  </si>
  <si>
    <t>30,002</t>
  </si>
  <si>
    <t>30.002  TŁUMIK ZAST.HONDA CIVIC1.4i-16V</t>
  </si>
  <si>
    <t>30,003</t>
  </si>
  <si>
    <t>30.003  KAT.HONDA ACCORD</t>
  </si>
  <si>
    <t>099-848</t>
  </si>
  <si>
    <t>18160-PDA-G00</t>
  </si>
  <si>
    <t>30,004</t>
  </si>
  <si>
    <t>30.004  TŁUMIK  ACCORD ŚR.1,8i-16V 96-98</t>
  </si>
  <si>
    <t>284-241</t>
  </si>
  <si>
    <t>GEX-33677</t>
  </si>
  <si>
    <t>30,005</t>
  </si>
  <si>
    <t>30.005  TŁUMIK ZAST.HONDA ACCORD</t>
  </si>
  <si>
    <t>30,006</t>
  </si>
  <si>
    <t>30.006  KAT.HONDA ACCORD 2,0i HB 98-03</t>
  </si>
  <si>
    <t>18160-PDC-E01</t>
  </si>
  <si>
    <t>30,007</t>
  </si>
  <si>
    <t>30.007  TŁUMIK H.CIVIC KOŃ.1.4i-16v SED.00-06</t>
  </si>
  <si>
    <t>23189</t>
  </si>
  <si>
    <t>18030S5AJ00</t>
  </si>
  <si>
    <t>30,008</t>
  </si>
  <si>
    <t>30.008  KAT.HONDA CIVIC 1,4i-16V 01-05</t>
  </si>
  <si>
    <t>18160PLHE10</t>
  </si>
  <si>
    <t>30,011</t>
  </si>
  <si>
    <t>30.011  TŁUMIK  HONDA ACCORD/ROVER KOŃ.</t>
  </si>
  <si>
    <t>279-027</t>
  </si>
  <si>
    <t>GEX-33562</t>
  </si>
  <si>
    <t>30,012</t>
  </si>
  <si>
    <t>30.012  T.HONDA CIVIC 1.5i VTEC-E-16V 95-01</t>
  </si>
  <si>
    <t>292-349</t>
  </si>
  <si>
    <t>22044</t>
  </si>
  <si>
    <t>18220-ST3-E51</t>
  </si>
  <si>
    <t>30,013</t>
  </si>
  <si>
    <t>30.013  TŁUMIK HONDA ACCORD ŚR. 1,6i-16V 98-02</t>
  </si>
  <si>
    <t>293-129</t>
  </si>
  <si>
    <t>18220-S1A-E01</t>
  </si>
  <si>
    <t>30,014</t>
  </si>
  <si>
    <t>30.014  TŁUMIK  HONDA CIVIC KOŃ.1,4i 98-01 KOM.</t>
  </si>
  <si>
    <t>163-157</t>
  </si>
  <si>
    <t>18030-S1E-E40</t>
  </si>
  <si>
    <t>30,015</t>
  </si>
  <si>
    <t>30.015  TŁUMIK  HONDA ACCORD ŚR.2,0i 90-98</t>
  </si>
  <si>
    <t>283-517</t>
  </si>
  <si>
    <t>16448/18891/18894</t>
  </si>
  <si>
    <t>GEX-12084</t>
  </si>
  <si>
    <t>30,016</t>
  </si>
  <si>
    <t>30.016  TŁUMIK HONDA CR-V KOŃ.2,0i-16V 02-06</t>
  </si>
  <si>
    <t>163-281</t>
  </si>
  <si>
    <t>18030-SCA-E00</t>
  </si>
  <si>
    <t>30,017</t>
  </si>
  <si>
    <t>30.017  TŁUMIK  HONDA ACCORD KOŃ.2,0i-16V 90-95</t>
  </si>
  <si>
    <t>279-513</t>
  </si>
  <si>
    <t>GEX33561  WDE100190 18031SM4506 \t18030SM4930  183</t>
  </si>
  <si>
    <t>30,018</t>
  </si>
  <si>
    <t>30.018  TŁUMIK  HONDA ACCORD ŚR.SED.2,0i-16V</t>
  </si>
  <si>
    <t>285-511</t>
  </si>
  <si>
    <t>GEX-33676</t>
  </si>
  <si>
    <t>30,019</t>
  </si>
  <si>
    <t>30.019  TŁUMIK HONDA CIVIC KOŃ.1,5i 92-01 HB</t>
  </si>
  <si>
    <t>163-725</t>
  </si>
  <si>
    <t>18030-S03-E10</t>
  </si>
  <si>
    <t>30,020</t>
  </si>
  <si>
    <t>30.020  TŁUMIK HONDA CIVIC ŚR.1,4i-16V 01-05 3drz</t>
  </si>
  <si>
    <t>286-395</t>
  </si>
  <si>
    <t>18220-S5S-E02</t>
  </si>
  <si>
    <t>30,021</t>
  </si>
  <si>
    <t>30.021  TŁUMIK HONDA CIVIC KOŃ.1,4i-16V 01-05 3drz</t>
  </si>
  <si>
    <t>163-391</t>
  </si>
  <si>
    <t>30,022</t>
  </si>
  <si>
    <t>30.022  TŁUMIK HONDA CIVIC ŚR.1,4i-16V 01-05 5drz</t>
  </si>
  <si>
    <t>287-441</t>
  </si>
  <si>
    <t>18220-S6D-E02</t>
  </si>
  <si>
    <t>30,023</t>
  </si>
  <si>
    <t>30.023  TŁUMIK HONDA CIVIC KOŃ.1,4i-16V 01-05 5drz</t>
  </si>
  <si>
    <t>163-393</t>
  </si>
  <si>
    <t>18030-S6D-E00</t>
  </si>
  <si>
    <t>30,024</t>
  </si>
  <si>
    <t>30.024  TŁUMIK HONDA CRV ŚR.2,0i-16V 4X4 97-01</t>
  </si>
  <si>
    <t>292-197</t>
  </si>
  <si>
    <t>18220-S10-S02 / 18220-S10-A03</t>
  </si>
  <si>
    <t>30,025</t>
  </si>
  <si>
    <t>30.025  TŁUMIK HONDA JAZZ ŚR.1,2i/1,4i-8V 01-08</t>
  </si>
  <si>
    <t>283-451</t>
  </si>
  <si>
    <t>18220-SAA-023</t>
  </si>
  <si>
    <t>30,026</t>
  </si>
  <si>
    <t>30.026  TŁUMIK ZAST.HONDA ACCORD 2,0TDi 96-98</t>
  </si>
  <si>
    <t xml:space="preserve">099-760  </t>
  </si>
  <si>
    <t>18160-P5T-G00</t>
  </si>
  <si>
    <t>30,027</t>
  </si>
  <si>
    <t>30.027  TŁUMIK HONDA JAZZ KOŃ.1,2i/1,4i-8V 01-08</t>
  </si>
  <si>
    <t>163-395</t>
  </si>
  <si>
    <t>18030-SAA-010</t>
  </si>
  <si>
    <t>30,028</t>
  </si>
  <si>
    <t>30.028  TŁUMIK ZAST.H.ACCORD 1,8i-16V SD 96-98</t>
  </si>
  <si>
    <t>099-265</t>
  </si>
  <si>
    <t>GEX8036 18160PT5X02  18160P45G10  18160PT1X03</t>
  </si>
  <si>
    <t>30,029</t>
  </si>
  <si>
    <t>30.029  RK.H.CIVIC 1.5 LSI(VTEC)3DR 95-01</t>
  </si>
  <si>
    <t>2896  2720</t>
  </si>
  <si>
    <t>18210ST3E50  18210-ST3-E51</t>
  </si>
  <si>
    <t>30,030</t>
  </si>
  <si>
    <t>30.030  T.HONDA CITY ŚR.1.4i-16V 08-</t>
  </si>
  <si>
    <t>OE-18220TM0T31</t>
  </si>
  <si>
    <t>18220TM0T31</t>
  </si>
  <si>
    <t>30,031</t>
  </si>
  <si>
    <t>30.031  T.HONDA CITY KOŃ.1.4i-16V 08-</t>
  </si>
  <si>
    <t>18310TM0T51</t>
  </si>
  <si>
    <t>30,032</t>
  </si>
  <si>
    <t>30.032  TŁUMIK  HONDA CIVIC 1,3-16V 87-91</t>
  </si>
  <si>
    <t>290-341</t>
  </si>
  <si>
    <t>18220-SH3-G03</t>
  </si>
  <si>
    <t>30,033</t>
  </si>
  <si>
    <t>30.033  TŁUMIK  CIVIC KOŃ.HB 87-91   P-130</t>
  </si>
  <si>
    <t>278-347</t>
  </si>
  <si>
    <t>18031-SH4-506</t>
  </si>
  <si>
    <t>30,034</t>
  </si>
  <si>
    <t>30.034  TŁUMIK  H.CIVIC KOŃ.SD 1,5-16V</t>
  </si>
  <si>
    <t>30,035</t>
  </si>
  <si>
    <t>30.035  T.H.CIVIC MK VIII ŚR.1.3 iDSi 05-08</t>
  </si>
  <si>
    <t>283-799</t>
  </si>
  <si>
    <t>18220SMGE11</t>
  </si>
  <si>
    <t>30,036</t>
  </si>
  <si>
    <t>30.036  TŁUMIK  H.CIVIC ŚR.1,3/1,5-16V92-9</t>
  </si>
  <si>
    <t>287-123</t>
  </si>
  <si>
    <t>18220SR3A22</t>
  </si>
  <si>
    <t>30,037</t>
  </si>
  <si>
    <t xml:space="preserve">30.037  T.H.CIVIC MK VIII KOŃ.HB 1.4i 08-11 </t>
  </si>
  <si>
    <t>278-585</t>
  </si>
  <si>
    <t>18307SMGE11</t>
  </si>
  <si>
    <t>30,038</t>
  </si>
  <si>
    <t>30.038  TŁUMIK  HONDA CIVIC ŚR.89-91</t>
  </si>
  <si>
    <t>286-531</t>
  </si>
  <si>
    <t>13893/13898</t>
  </si>
  <si>
    <t>18220-SH3-A01</t>
  </si>
  <si>
    <t>30,039</t>
  </si>
  <si>
    <t>30.039  TŁUMIK  HONDA CIVIC KOŃ.1,4-16V 87-91</t>
  </si>
  <si>
    <t>281-355</t>
  </si>
  <si>
    <t>18031-SH4-508</t>
  </si>
  <si>
    <t>30,040</t>
  </si>
  <si>
    <t>30.040  TŁUMIK  H.CIVIC ŚR.1,4i-16V 96-</t>
  </si>
  <si>
    <t>287-251</t>
  </si>
  <si>
    <t>18220-S04-E41</t>
  </si>
  <si>
    <t>30,041</t>
  </si>
  <si>
    <t>30.041  TŁUMIK  H.CIVIC KOŃ.1,4i-</t>
  </si>
  <si>
    <t>163-203</t>
  </si>
  <si>
    <t>18030-S03-E40</t>
  </si>
  <si>
    <t>30,042</t>
  </si>
  <si>
    <t>30.042  TŁUMIK  H.CIVIC ŚR.1,6 95-HB.</t>
  </si>
  <si>
    <t>287-213</t>
  </si>
  <si>
    <t>22152/22153</t>
  </si>
  <si>
    <t>GEX-33611</t>
  </si>
  <si>
    <t>30,043</t>
  </si>
  <si>
    <t>30.043  TŁUMIK  HONDA CIVIC KOŃ.95-</t>
  </si>
  <si>
    <t>163-349</t>
  </si>
  <si>
    <t>18030-ST3-E40</t>
  </si>
  <si>
    <t>30,044</t>
  </si>
  <si>
    <t>30.044  RURA KOL.H.CIVIC 1.3/1.5i-16V 92-96</t>
  </si>
  <si>
    <t>737-123</t>
  </si>
  <si>
    <t>18210SR3A21</t>
  </si>
  <si>
    <t>30,045</t>
  </si>
  <si>
    <t>30.045  RURA W.H.CIVIC 1.5i  VTEC-E-16V 98-01</t>
  </si>
  <si>
    <t>750-069</t>
  </si>
  <si>
    <t>18210-ST3-E51</t>
  </si>
  <si>
    <t>30,047</t>
  </si>
  <si>
    <t>30.047  RURA WYD. HONDA CIVIC 1,5i-16V 87-91</t>
  </si>
  <si>
    <t>339-515</t>
  </si>
  <si>
    <t>18307-SH4-X04</t>
  </si>
  <si>
    <t>30,048</t>
  </si>
  <si>
    <t>30.048  TŁUMIK  H.JAZZ ŚR.1.2i 08-</t>
  </si>
  <si>
    <t>18220-TF0-J31</t>
  </si>
  <si>
    <t>30,049</t>
  </si>
  <si>
    <t>30.049  TŁUMIK  H.JAZZ KOŃ.1.2i 08-</t>
  </si>
  <si>
    <t>18307-TF0-013</t>
  </si>
  <si>
    <t>30,050</t>
  </si>
  <si>
    <t>30.050  T.HONDA ACCORD KOŃ.KOM.PRAWY 2.4i-16V 03-</t>
  </si>
  <si>
    <t>18030-SED-E01</t>
  </si>
  <si>
    <t>30,051</t>
  </si>
  <si>
    <t>30.051  T.HONDA ACCORD KOŃ.KOM.LEWY 2.4i-16V 03-</t>
  </si>
  <si>
    <t>18035-SED-E00</t>
  </si>
  <si>
    <t>30,052</t>
  </si>
  <si>
    <t>30.052  T.H.CIVIC KOŃ.HB MK VIII 1.8 05-11</t>
  </si>
  <si>
    <t>282-911</t>
  </si>
  <si>
    <t>19307SMGE02</t>
  </si>
  <si>
    <t>30,053</t>
  </si>
  <si>
    <t>30.053  R.H.CIVIC HB MK VIII 1.8 05-11</t>
  </si>
  <si>
    <t>750-107</t>
  </si>
  <si>
    <t>18330SMGE03</t>
  </si>
  <si>
    <t>30,054</t>
  </si>
  <si>
    <t>30.054  RK.H.ACCORD 2.4i-16V 03-</t>
  </si>
  <si>
    <t>18210-SEAE12</t>
  </si>
  <si>
    <t>30,055</t>
  </si>
  <si>
    <t>30.055  T.HONDA ACCORD ŚR.SED.UKŁ.2 2.4i-16V 03-</t>
  </si>
  <si>
    <t>18030-SEAJ01</t>
  </si>
  <si>
    <t>30,060</t>
  </si>
  <si>
    <t>30.060  T.HONDA FR-V KOŃ. 1.7 08/04-</t>
  </si>
  <si>
    <t>18307SJF023</t>
  </si>
  <si>
    <t>30,061</t>
  </si>
  <si>
    <t>30.061  R.HONDA CIVIC SED.1.8i 06-</t>
  </si>
  <si>
    <t>18210-SNA-A01</t>
  </si>
  <si>
    <t>30,062</t>
  </si>
  <si>
    <t>30.062  T.HONDA CIVIC ŚR. SED.1.8i 06-</t>
  </si>
  <si>
    <t>18220-SNA-A01</t>
  </si>
  <si>
    <t>30,063</t>
  </si>
  <si>
    <t>30.063  T.HONDA CIVIC KOŃ. SED.1.8i 06-</t>
  </si>
  <si>
    <t>18307-SNB-J01</t>
  </si>
  <si>
    <t>30,064</t>
  </si>
  <si>
    <t>30.064  R.P.HONDA CR-VMK III SUV 2.0iVtec 06-12</t>
  </si>
  <si>
    <t>750-175</t>
  </si>
  <si>
    <t>18210-SWW-E01</t>
  </si>
  <si>
    <t>30,065</t>
  </si>
  <si>
    <t>30.065  T.HONDA CR-VMK III ŚR.2.0iVtec 06-12</t>
  </si>
  <si>
    <t>289-033</t>
  </si>
  <si>
    <t>18220-SWW-E01</t>
  </si>
  <si>
    <t>30,066</t>
  </si>
  <si>
    <t>30.066  T.HONDA CR-VMK III KOŃ.2.0iVtec 06-12</t>
  </si>
  <si>
    <t>163-063</t>
  </si>
  <si>
    <t>18307-SWW-E01</t>
  </si>
  <si>
    <t>30,090</t>
  </si>
  <si>
    <t>30.090  TŁUMIK  HONDA CIVIC KOŃ.SED.COUPE</t>
  </si>
  <si>
    <t>163-121</t>
  </si>
  <si>
    <t>17784/21290</t>
  </si>
  <si>
    <t>18030-SR4-A20</t>
  </si>
  <si>
    <t>30,091</t>
  </si>
  <si>
    <t>30.091  TŁUMIK  HONDA CIVIC KOŃ.HB.</t>
  </si>
  <si>
    <t>163-723</t>
  </si>
  <si>
    <t>18030-SR3-A20</t>
  </si>
  <si>
    <t>30,093</t>
  </si>
  <si>
    <t>30.093  TŁUMIK  HONDA CIVIC KOŃ.1,6i-16V</t>
  </si>
  <si>
    <t>163-351</t>
  </si>
  <si>
    <t>18030-ST3-E60</t>
  </si>
  <si>
    <t>30,111</t>
  </si>
  <si>
    <t>30.111  TŁUMIK  ACCORD KOŃ.1,8i 2,0i 08/98</t>
  </si>
  <si>
    <t>163-161</t>
  </si>
  <si>
    <t>18030-S1A-E00</t>
  </si>
  <si>
    <t>30,900</t>
  </si>
  <si>
    <t>30.900  KAT. HONDA ACCORD 2.0i 03-08</t>
  </si>
  <si>
    <t>18160RBAG00</t>
  </si>
  <si>
    <t>30,902</t>
  </si>
  <si>
    <t>30.902  KAT.</t>
  </si>
  <si>
    <t>31,001</t>
  </si>
  <si>
    <t>31.001  TŁUMIK  BMW 316 KOŃ.1,6i 88-95</t>
  </si>
  <si>
    <t>285-125</t>
  </si>
  <si>
    <t>18101705789</t>
  </si>
  <si>
    <t>31,003</t>
  </si>
  <si>
    <t>31.003  KAT. BMW 520i 95-98 Sed.</t>
  </si>
  <si>
    <t>099-120 (a)</t>
  </si>
  <si>
    <t>18301427027</t>
  </si>
  <si>
    <t>31,004</t>
  </si>
  <si>
    <t>31.004  TŁUMIK ZAST. BMW 520i 95-98 SED.</t>
  </si>
  <si>
    <t>31,005</t>
  </si>
  <si>
    <t>31.005  KAT.BMW 318 2 DIESEL SED.M47 01-03</t>
  </si>
  <si>
    <t>099-590 / 099-661</t>
  </si>
  <si>
    <t>18307787586</t>
  </si>
  <si>
    <t>31,006</t>
  </si>
  <si>
    <t>31.006  KAT.BMW X 2 (UKŁAD) 525 2,5D M57 99-01</t>
  </si>
  <si>
    <t>18317785911</t>
  </si>
  <si>
    <t>31,007</t>
  </si>
  <si>
    <t>31.007  KAT.BMW X 2 (UKŁAD) 525 2,5D M57 01-03</t>
  </si>
  <si>
    <t>18312248262</t>
  </si>
  <si>
    <t>31,009</t>
  </si>
  <si>
    <t>31.009  TŁUMIK  BMW 316i KOŃ.SD.1,6 90-93</t>
  </si>
  <si>
    <t>283-223</t>
  </si>
  <si>
    <t>18101723767</t>
  </si>
  <si>
    <t>31,010</t>
  </si>
  <si>
    <t>31.010  TŁUMIK BMW 318i KOŃ.SED.1,8 90-03</t>
  </si>
  <si>
    <t>282-243</t>
  </si>
  <si>
    <t>18101247278</t>
  </si>
  <si>
    <t>31,011</t>
  </si>
  <si>
    <t>31.011  TŁUMIK BMW 320i KOŃ.SED,COUPE 2,0 90-99</t>
  </si>
  <si>
    <t>282-217</t>
  </si>
  <si>
    <t>17497 / 70050</t>
  </si>
  <si>
    <t>18101737097</t>
  </si>
  <si>
    <t>31,012</t>
  </si>
  <si>
    <t>31.012  KAT.BMW 318,320  2.0TD, 00-05</t>
  </si>
  <si>
    <t>099-229</t>
  </si>
  <si>
    <t>18327789040</t>
  </si>
  <si>
    <t>31,013</t>
  </si>
  <si>
    <t>31.013  KAT. BMW 520i 2.2i M54 E39 09/00-</t>
  </si>
  <si>
    <t>18407518679   18407518680</t>
  </si>
  <si>
    <t>31,014</t>
  </si>
  <si>
    <t>31.014  TŁUMIK BMW 316i  KOŃ.1,6 COMPACT HB 94-00</t>
  </si>
  <si>
    <t>280-005</t>
  </si>
  <si>
    <t>18101247415   5852228</t>
  </si>
  <si>
    <t>31,015</t>
  </si>
  <si>
    <t>31.015  TŁUMIK BMW 316i KOŃ.1.9 sedan 98-02</t>
  </si>
  <si>
    <t>247-115</t>
  </si>
  <si>
    <t>18121712927</t>
  </si>
  <si>
    <t>31,016</t>
  </si>
  <si>
    <t>31.016  TŁUMIK BMW 318 KOŃ.2.0 TD SED.01-03</t>
  </si>
  <si>
    <t>283-497</t>
  </si>
  <si>
    <t>18312246935</t>
  </si>
  <si>
    <t>31,017</t>
  </si>
  <si>
    <t>31.017  TŁUMIK ZAST.BMW 520i E34 2.0-24V 90-97</t>
  </si>
  <si>
    <t>099-108</t>
  </si>
  <si>
    <t>18301728038</t>
  </si>
  <si>
    <t>31,018</t>
  </si>
  <si>
    <t>31.018  TŁUMIK BMW  520i E34 ŚR.2.0-24V 90-97</t>
  </si>
  <si>
    <t>247-251</t>
  </si>
  <si>
    <t>18121723507</t>
  </si>
  <si>
    <t>31,019</t>
  </si>
  <si>
    <t xml:space="preserve">31.019  T.BMW 318i ŚR.SD COUPE 2.0 01-05 </t>
  </si>
  <si>
    <t>OE-18307525551</t>
  </si>
  <si>
    <t>18307510680</t>
  </si>
  <si>
    <t>31,020</t>
  </si>
  <si>
    <t>31.020  TŁUMIK BMW 316 COUPE KOŃ.1.6 00-</t>
  </si>
  <si>
    <t>247-515</t>
  </si>
  <si>
    <t>18107509317</t>
  </si>
  <si>
    <t>31,021</t>
  </si>
  <si>
    <t xml:space="preserve">31.021  T.BMW 318i KOŃ.SD COUPE 2.0 01-05 </t>
  </si>
  <si>
    <t>23301</t>
  </si>
  <si>
    <t>18107509319</t>
  </si>
  <si>
    <t>31,024</t>
  </si>
  <si>
    <t>31.024  T.BMW 3 E90 KOŃ.SED.2.0 16V 04-09</t>
  </si>
  <si>
    <t>247-009</t>
  </si>
  <si>
    <t>1448</t>
  </si>
  <si>
    <t>18107549428</t>
  </si>
  <si>
    <t>31,050</t>
  </si>
  <si>
    <t>31.050  TŁUMIK BMW 316i KOŃ.SD 1,6 93-99</t>
  </si>
  <si>
    <t>283-285</t>
  </si>
  <si>
    <t>18101737652</t>
  </si>
  <si>
    <t>31,051</t>
  </si>
  <si>
    <t>31.051  TŁUMIK BMW 525TDS KOŃ.91-08/92</t>
  </si>
  <si>
    <t>291-059</t>
  </si>
  <si>
    <t>18102243971</t>
  </si>
  <si>
    <t>31,053</t>
  </si>
  <si>
    <t>31.053  RURA NAP.BMW 525D 2.5 M57 99-05</t>
  </si>
  <si>
    <t>18317785911 18312247991 18317785557 18317785961</t>
  </si>
  <si>
    <t>31,900</t>
  </si>
  <si>
    <t>31.900  KAT.BMW 520i,530i,730i,X5 00-,06</t>
  </si>
  <si>
    <t>18407518679</t>
  </si>
  <si>
    <t>31,901</t>
  </si>
  <si>
    <t>31.901  KAT.BMW 520i,530i,730i,X5 00-,06</t>
  </si>
  <si>
    <t>18407518680</t>
  </si>
  <si>
    <t>31,902</t>
  </si>
  <si>
    <t>31.902  KAT.BMW 316i ,318i  1.8  87-95</t>
  </si>
  <si>
    <t>090-092</t>
  </si>
  <si>
    <t>1313583080 ,1319603080</t>
  </si>
  <si>
    <t>31,903</t>
  </si>
  <si>
    <t>31.903  KAT.BMW X3 E83 2.0d  03-06</t>
  </si>
  <si>
    <t>090-578  090-404</t>
  </si>
  <si>
    <t>18303414596  18303428561</t>
  </si>
  <si>
    <t>31,904</t>
  </si>
  <si>
    <t>31.904  KAT.BMW M3 3.2i-24V 2000-2006</t>
  </si>
  <si>
    <t>18307832488</t>
  </si>
  <si>
    <t>32,001</t>
  </si>
  <si>
    <t>32.001  TŁUMIK  HYUNDAI ATOS 1,0 97-03</t>
  </si>
  <si>
    <t>283-531</t>
  </si>
  <si>
    <t>32,002</t>
  </si>
  <si>
    <t>32.002  RURA WYD.HYUNDAI ATOS 1,0 97-03</t>
  </si>
  <si>
    <t>351-783</t>
  </si>
  <si>
    <t>32,003</t>
  </si>
  <si>
    <t>32.003  TŁUMIK  HYUN.EXCEL 1,3-1,5</t>
  </si>
  <si>
    <t>288-215  338-215</t>
  </si>
  <si>
    <t>19431/16931/16934</t>
  </si>
  <si>
    <t>28700-24400</t>
  </si>
  <si>
    <t>32,004</t>
  </si>
  <si>
    <t>32.004  TŁUMIK HYUNDAI GETZ ŚR.HB 1,1i-12V 02-06</t>
  </si>
  <si>
    <t>284-307</t>
  </si>
  <si>
    <t>28700-1C020 / 28700-1C060</t>
  </si>
  <si>
    <t>32,005</t>
  </si>
  <si>
    <t>32.005  TŁUMIK HYUNDAI GETZ KOŃ.HB 1,1i-12V 02-06</t>
  </si>
  <si>
    <t>165-287</t>
  </si>
  <si>
    <t>28730-1C020 / 28730-1C025 / 28730-1C060</t>
  </si>
  <si>
    <t>32,006</t>
  </si>
  <si>
    <t>32.006  TŁUMIK HYUNDAI SANTA FE KOŃ.MPV 2,0  00-06</t>
  </si>
  <si>
    <t>287-473</t>
  </si>
  <si>
    <t>23003 / 23049</t>
  </si>
  <si>
    <t>28700-26401</t>
  </si>
  <si>
    <t>32,007</t>
  </si>
  <si>
    <t>32.007  RURA ŁĄCZ.HYUNDAI GETZ 1,1i-12V 02-06 HB</t>
  </si>
  <si>
    <t>768-305</t>
  </si>
  <si>
    <t>28610-1C020</t>
  </si>
  <si>
    <t>32,008</t>
  </si>
  <si>
    <t>32.008  R.HYUNDAI I30 1.4  06-</t>
  </si>
  <si>
    <t>28610-2H000</t>
  </si>
  <si>
    <t>32,009</t>
  </si>
  <si>
    <t>32.009  TŁUMIK MATRIX PRZ.MPV 1,6i-16V 01-08</t>
  </si>
  <si>
    <t>165-295</t>
  </si>
  <si>
    <t>28610-17000</t>
  </si>
  <si>
    <t>32,010</t>
  </si>
  <si>
    <t>32.010  TŁUMIK MATRIX ŚR.MPV 1,6i-16V 01-08</t>
  </si>
  <si>
    <t>284-301</t>
  </si>
  <si>
    <t>28700-17300</t>
  </si>
  <si>
    <t>32,011</t>
  </si>
  <si>
    <t>32.011  TŁUMIK MATRIX KOŃ.MPV 1,6i-16V 01-08</t>
  </si>
  <si>
    <t>165-285</t>
  </si>
  <si>
    <t>28730-17000</t>
  </si>
  <si>
    <t>32,012</t>
  </si>
  <si>
    <t>32.012  RURA KOL.+ TŁ. HYUNDAI EXCEL 1,3-1,5</t>
  </si>
  <si>
    <t>279-023</t>
  </si>
  <si>
    <t>28600-24210</t>
  </si>
  <si>
    <t>32,013</t>
  </si>
  <si>
    <t>32.013  RURA KOL.HYUNDAI TERRACAN  2,9 CRDI 01-</t>
  </si>
  <si>
    <t>28600</t>
  </si>
  <si>
    <t>32,014</t>
  </si>
  <si>
    <t>32.014  TŁUMIK HYUNDAI TERRACAN ŚR.2,9 CRDI 01-</t>
  </si>
  <si>
    <t>28700A</t>
  </si>
  <si>
    <t>32,015</t>
  </si>
  <si>
    <t>32.015  TŁUMIK HYUNDAI TERRACAN KOŃ.2,9 CRDI 01-</t>
  </si>
  <si>
    <t>28700</t>
  </si>
  <si>
    <t>32,016</t>
  </si>
  <si>
    <t>32.016  TŁUMIK  HYUNDAI Excel 1,3i HB.SED.</t>
  </si>
  <si>
    <t>165-259</t>
  </si>
  <si>
    <t>28700-22000</t>
  </si>
  <si>
    <t>32,017</t>
  </si>
  <si>
    <t>32.017  TŁUMIK ZAST.HYUNDAI TERRACAN 2,9 CRDI 01-</t>
  </si>
  <si>
    <t>28950</t>
  </si>
  <si>
    <t>32,018</t>
  </si>
  <si>
    <t>32.018  TŁUMIK ZAST.UKŁ.HYUNDAI SANTA FE 2,0 00-06</t>
  </si>
  <si>
    <t>090-436 (a)</t>
  </si>
  <si>
    <t>2861026401</t>
  </si>
  <si>
    <t>32,019</t>
  </si>
  <si>
    <t>32.019  TŁUMIK HYUNDAI ACCENT KOŃ.1.3-12V HB 99-</t>
  </si>
  <si>
    <t>165-153</t>
  </si>
  <si>
    <t>2870025100</t>
  </si>
  <si>
    <t>32,020</t>
  </si>
  <si>
    <t>32.020  TŁUMIK ZAST.HYUNDAI ATOS MPV 1.0 97-03</t>
  </si>
  <si>
    <t>099-266</t>
  </si>
  <si>
    <t>28610-02200  28610-02201</t>
  </si>
  <si>
    <t>32,021</t>
  </si>
  <si>
    <t>32.021  T.HYUNDAI i30 ŚR.HB 1.6i 07-</t>
  </si>
  <si>
    <t>282-745</t>
  </si>
  <si>
    <t>28650-2L010</t>
  </si>
  <si>
    <t>32,022</t>
  </si>
  <si>
    <t>32.022  TŁUMIK HYUNDAI ACCENT ŚR.1.3-12V 99-02</t>
  </si>
  <si>
    <t>282-055</t>
  </si>
  <si>
    <t>2865025000  286501B600</t>
  </si>
  <si>
    <t>32,023</t>
  </si>
  <si>
    <t>32.023  T.HYUNDAI i30 KOŃ.HB 1.6i 07-</t>
  </si>
  <si>
    <t>280-147</t>
  </si>
  <si>
    <t>28700-2L010</t>
  </si>
  <si>
    <t>32,024</t>
  </si>
  <si>
    <t>32.024  RK.HYUNDAI i20 1.2 HB 08-14</t>
  </si>
  <si>
    <t>700-141</t>
  </si>
  <si>
    <t>286101J100</t>
  </si>
  <si>
    <t>32,025</t>
  </si>
  <si>
    <t>32.025  R.HYUNDAI i20 1.2 HB 08-14</t>
  </si>
  <si>
    <t>900-053</t>
  </si>
  <si>
    <t>287001J100</t>
  </si>
  <si>
    <t>32,026</t>
  </si>
  <si>
    <t>32.026  T.HYUNDAI i20 KOŃ.HB 1.2 08-14</t>
  </si>
  <si>
    <t>165-037</t>
  </si>
  <si>
    <t>287301J100</t>
  </si>
  <si>
    <t>32,027</t>
  </si>
  <si>
    <t>32.027  T.HYUNDAI ix35 ŚR.2.0i 10-</t>
  </si>
  <si>
    <t>28650-2S100</t>
  </si>
  <si>
    <t>32,028</t>
  </si>
  <si>
    <t>32.028  T.HYUNDAI ix35 KOŃ.2.0i 10-</t>
  </si>
  <si>
    <t>28700-2Y100</t>
  </si>
  <si>
    <t>32,030</t>
  </si>
  <si>
    <t>32.030  T.HYUNDAI i10 KOŃ.MK I 08-13</t>
  </si>
  <si>
    <t>165-023</t>
  </si>
  <si>
    <t>287000X150</t>
  </si>
  <si>
    <t>32,031</t>
  </si>
  <si>
    <t>32.031  RK.HYUNDAI ix35 2.0i 10-</t>
  </si>
  <si>
    <t>28610-2S100</t>
  </si>
  <si>
    <t>32,032</t>
  </si>
  <si>
    <t>32.032  RK.HYUNDAI ix35 1.6i 10-</t>
  </si>
  <si>
    <t>28610-2Y500</t>
  </si>
  <si>
    <t>32,033</t>
  </si>
  <si>
    <t>32.033  T.HYUNDAI ix35 ŚR.1.6i 10-</t>
  </si>
  <si>
    <t>28650-2Y500</t>
  </si>
  <si>
    <t>32,034</t>
  </si>
  <si>
    <t>32.034  R.HYUNDAI STAREX 2,5D 09-</t>
  </si>
  <si>
    <t>32,035</t>
  </si>
  <si>
    <t>32.035  T.HYUNDAI STAREX KOŃ.2,5D 09-</t>
  </si>
  <si>
    <t>32,036</t>
  </si>
  <si>
    <t>32.036  T.NAP.HYUNDAI SANTA FE 2.0CRDi 01-03</t>
  </si>
  <si>
    <t>090-436</t>
  </si>
  <si>
    <t>32,037</t>
  </si>
  <si>
    <t>32.037  R.HYUNDAI ACCENT MK II 1.3  99-03</t>
  </si>
  <si>
    <t>823-911</t>
  </si>
  <si>
    <t>07120</t>
  </si>
  <si>
    <t>2942</t>
  </si>
  <si>
    <t>2861025000</t>
  </si>
  <si>
    <t>32,038</t>
  </si>
  <si>
    <t>32.038  T.KIA CEED ŚR.1.4 CVVT 06-12</t>
  </si>
  <si>
    <t>282-903</t>
  </si>
  <si>
    <t>31002</t>
  </si>
  <si>
    <t>287001H000</t>
  </si>
  <si>
    <t>32,039</t>
  </si>
  <si>
    <t>32.039  T.KIA CEED KOŃ.KOM.1.4 CVVT 07-12</t>
  </si>
  <si>
    <t>282-979</t>
  </si>
  <si>
    <t>31010</t>
  </si>
  <si>
    <t>287001H070</t>
  </si>
  <si>
    <t>32,040</t>
  </si>
  <si>
    <t>32.040  R.HYUNDAI GETZ 1.1 12V 02-06</t>
  </si>
  <si>
    <t>750-073</t>
  </si>
  <si>
    <t>286101C510</t>
  </si>
  <si>
    <t>32,042</t>
  </si>
  <si>
    <t>32.042  R.HYUNDAI i30 MK 1.4CVV HB E5 07-11</t>
  </si>
  <si>
    <t>700-237</t>
  </si>
  <si>
    <t>29008</t>
  </si>
  <si>
    <t>286102R100</t>
  </si>
  <si>
    <t>32,338</t>
  </si>
  <si>
    <t>32.338  RURA WYD.  HYUN.EXCEL SED.1,3i 89-94</t>
  </si>
  <si>
    <t>338-215</t>
  </si>
  <si>
    <t>32,339</t>
  </si>
  <si>
    <t>32.339  RURA WYD.  HYUN.EXCEL HB 1,3 89-94</t>
  </si>
  <si>
    <t>339-215</t>
  </si>
  <si>
    <t>28700-24500</t>
  </si>
  <si>
    <t>33,001</t>
  </si>
  <si>
    <t>33.001  TŁUMIK  ALMERA KOŃ.1.5i,1.8i-16V</t>
  </si>
  <si>
    <t>145-503</t>
  </si>
  <si>
    <t>20100-BM505</t>
  </si>
  <si>
    <t>33,002</t>
  </si>
  <si>
    <t xml:space="preserve">33.002  TŁUMIK  PRIMERA ŚR.2,0i-16V 96-99 </t>
  </si>
  <si>
    <t>286-133</t>
  </si>
  <si>
    <t>20300-3J401</t>
  </si>
  <si>
    <t>33,003</t>
  </si>
  <si>
    <t>33.003  TŁUMIK  ALMERA KOŃ.1,4i 95-00 SD</t>
  </si>
  <si>
    <t>145-341</t>
  </si>
  <si>
    <t>20100-0N000</t>
  </si>
  <si>
    <t>33,004</t>
  </si>
  <si>
    <t>33.004  TŁUMIK  ALMERA ŚR.1,5i-16V 00-02 HB</t>
  </si>
  <si>
    <t>288-487  285-417</t>
  </si>
  <si>
    <t>20300-5M370</t>
  </si>
  <si>
    <t>33,005</t>
  </si>
  <si>
    <t xml:space="preserve">33.005  TŁUMIK  ALMERA ŚR.1,8i 01-06 HB SD </t>
  </si>
  <si>
    <t>288-389</t>
  </si>
  <si>
    <t>20300-BN810</t>
  </si>
  <si>
    <t>33,006</t>
  </si>
  <si>
    <t>33.006  TŁUMIK ALMERA ŚR.1,5i-16V 02-06 HB</t>
  </si>
  <si>
    <t>287-503</t>
  </si>
  <si>
    <t>20300-BM500</t>
  </si>
  <si>
    <t>33,007</t>
  </si>
  <si>
    <t>33.007  RURA KOL. NISSAN TERRANO 2,7TD</t>
  </si>
  <si>
    <t>855-015</t>
  </si>
  <si>
    <t>18632/17646</t>
  </si>
  <si>
    <t>1953178</t>
  </si>
  <si>
    <t>33,008</t>
  </si>
  <si>
    <t>33.008  TŁUMIK   NISSAN TERRANO 2,7 93-99</t>
  </si>
  <si>
    <t>278-551</t>
  </si>
  <si>
    <t>1953184</t>
  </si>
  <si>
    <t>33,009</t>
  </si>
  <si>
    <t>33.009  TŁUMIK  NISSAN MICRA KOŃ.1,0</t>
  </si>
  <si>
    <t>283-701</t>
  </si>
  <si>
    <t>B010M-15B06CA</t>
  </si>
  <si>
    <t>33,010</t>
  </si>
  <si>
    <t>33.010  RURA KOL.ALMERA 1,5i-16V  02- HB</t>
  </si>
  <si>
    <t>803-009</t>
  </si>
  <si>
    <t>33,011</t>
  </si>
  <si>
    <t>33.011  KAT. MICRA 1,0i-16V 92-00</t>
  </si>
  <si>
    <t>099-558</t>
  </si>
  <si>
    <t>2080070J26</t>
  </si>
  <si>
    <t>33,012</t>
  </si>
  <si>
    <t>33.012  RURA W. NISSAN MICRA 1,Oi-16V</t>
  </si>
  <si>
    <t>481-533</t>
  </si>
  <si>
    <t>B003M-99BOMGA</t>
  </si>
  <si>
    <t>33,013</t>
  </si>
  <si>
    <t>33.013  TŁUMIK  NISSAN MICRA KOŃ.1,0i-16V</t>
  </si>
  <si>
    <t>145-333</t>
  </si>
  <si>
    <t>B010M-99B0A/A3-008</t>
  </si>
  <si>
    <t>33,014</t>
  </si>
  <si>
    <t>33.014  TŁUMIK  NISSAN MICRA UKŁ.1,0-1,2  88-92</t>
  </si>
  <si>
    <t>284-181</t>
  </si>
  <si>
    <t>B0010-30B02</t>
  </si>
  <si>
    <t>33,015</t>
  </si>
  <si>
    <t>33.015  TŁUMIK ZAST. MICRA 1,0-16V 92-00</t>
  </si>
  <si>
    <t>33,016</t>
  </si>
  <si>
    <t>33.016  RURA WYD.NISSAN TERRANO II LWB 2,7TD 99-06</t>
  </si>
  <si>
    <t>851-015</t>
  </si>
  <si>
    <t>10050-7F6A3</t>
  </si>
  <si>
    <t>33,017</t>
  </si>
  <si>
    <t>33.017  TŁUMIK  NISSAN PRIMERA KOŃ.</t>
  </si>
  <si>
    <t>145-135</t>
  </si>
  <si>
    <t>20100-3J400</t>
  </si>
  <si>
    <t>33,018</t>
  </si>
  <si>
    <t>33.018  KAT.NISSAN PRIMASTAR 1,9D 02-</t>
  </si>
  <si>
    <t>099-267</t>
  </si>
  <si>
    <t>20800-00QAC / 8200780819 / 4411691</t>
  </si>
  <si>
    <t>33,019</t>
  </si>
  <si>
    <t>33.019  TŁUMIK  PRIMERA 1,6 90-96 HB SD</t>
  </si>
  <si>
    <t>145-217</t>
  </si>
  <si>
    <t>B010M-70J0A</t>
  </si>
  <si>
    <t>33,020</t>
  </si>
  <si>
    <t>33.020  RURA KOL. Nissan Sunny 1.4I 92' kat.I Cz</t>
  </si>
  <si>
    <t>886-387 I Część</t>
  </si>
  <si>
    <t>33,021</t>
  </si>
  <si>
    <t>33.021  TŁUMIK  PRIMERA ŚR.1,6i HB SED.</t>
  </si>
  <si>
    <t>285-233</t>
  </si>
  <si>
    <t>16586/70590</t>
  </si>
  <si>
    <t>B030M-70J1B</t>
  </si>
  <si>
    <t>33,022</t>
  </si>
  <si>
    <t>33.022  RURA KOL. NISSAN SERENA 2.0,2.3 92-03</t>
  </si>
  <si>
    <t>753-223</t>
  </si>
  <si>
    <t>20010-9C002</t>
  </si>
  <si>
    <t>33,023</t>
  </si>
  <si>
    <t>33.023  RURA KOL. PRIMERA 1,6i 90-93 I część</t>
  </si>
  <si>
    <t>840-225 I czesc</t>
  </si>
  <si>
    <t>20010-76J00</t>
  </si>
  <si>
    <t>33,024</t>
  </si>
  <si>
    <t>33.024  RURA WYD.Nissan Sunny 1.4Ix 92' kat II Cz.</t>
  </si>
  <si>
    <t>886-387 II Część</t>
  </si>
  <si>
    <t>33,025</t>
  </si>
  <si>
    <t>33.025  TŁUMIK  PRIMERA KOŃ.1,6i-16V 96-99</t>
  </si>
  <si>
    <t>145-131</t>
  </si>
  <si>
    <t>B010M-3J300</t>
  </si>
  <si>
    <t>33,026</t>
  </si>
  <si>
    <t>33.026  TŁUMIK  Nissan Micra Koń.1.0  02-</t>
  </si>
  <si>
    <t>145-117</t>
  </si>
  <si>
    <t>20 100-AY1D0</t>
  </si>
  <si>
    <t>33,027</t>
  </si>
  <si>
    <t>33.027  TŁUMIK NISSAN TERRANO ŚR.2,7TD 99-06</t>
  </si>
  <si>
    <t>279-125</t>
  </si>
  <si>
    <t>20100-7F654</t>
  </si>
  <si>
    <t>33,028</t>
  </si>
  <si>
    <t>33.028  TŁUMIK   PRIMERA KOŃ.2,0D 90-96 H/S</t>
  </si>
  <si>
    <t>145-393</t>
  </si>
  <si>
    <t>B010M-71J0A</t>
  </si>
  <si>
    <t>33,029</t>
  </si>
  <si>
    <t>33.029  RURA ŁĄCZ.PRIMERA 1,6i-16V HB,SD.00-02</t>
  </si>
  <si>
    <t>803-007</t>
  </si>
  <si>
    <t>20010-9F600</t>
  </si>
  <si>
    <t>33,030</t>
  </si>
  <si>
    <t>33.030  TŁUMIK  ALMERA KOŃ.1,5i-16V 01-06 SD</t>
  </si>
  <si>
    <t>145-611</t>
  </si>
  <si>
    <t>20100-BM520</t>
  </si>
  <si>
    <t>33,031</t>
  </si>
  <si>
    <t>33.031  RURA KOL. PRIMERA 1,6i 90-93 II Część</t>
  </si>
  <si>
    <t>840-225 II czesc</t>
  </si>
  <si>
    <t>33,032</t>
  </si>
  <si>
    <t>33.032  TŁUMIK ALMERA KOŃ.1,4i 95-00 HB</t>
  </si>
  <si>
    <t>145-339</t>
  </si>
  <si>
    <t>20100-0N067</t>
  </si>
  <si>
    <t>33,033</t>
  </si>
  <si>
    <t>33.033  RURA KOL.ALMERA 1,5i-16V 00-02 HB/SD</t>
  </si>
  <si>
    <t>803-077</t>
  </si>
  <si>
    <t>20010-5M370</t>
  </si>
  <si>
    <t>33,034</t>
  </si>
  <si>
    <t>33.034  TŁUMIK  NISSAN MICRA KOŃ.1,0i-16V 00-02</t>
  </si>
  <si>
    <t>B010M-99B0A</t>
  </si>
  <si>
    <t>33,035</t>
  </si>
  <si>
    <t>33.035  KAT.NISSAN KUBISTAR,REN.CLIO 07/03-</t>
  </si>
  <si>
    <t>099-483</t>
  </si>
  <si>
    <t>82002-00508, 208A0-BN701, 82.00.095.390</t>
  </si>
  <si>
    <t>33,036</t>
  </si>
  <si>
    <t>33.036  KAT.NISSAN KUBISTAR,REN.CLIO 07/03-</t>
  </si>
  <si>
    <t>099-670</t>
  </si>
  <si>
    <t>77008-47362,77008-47363, 82000-22718</t>
  </si>
  <si>
    <t>33,037</t>
  </si>
  <si>
    <t>33.037  TŁUMIK  ALMERA ŚR.1,4i;1.6i 07/95-04/00</t>
  </si>
  <si>
    <t>283-341</t>
  </si>
  <si>
    <t>20300-0N210</t>
  </si>
  <si>
    <t>33,038</t>
  </si>
  <si>
    <t>33.038  RURA KOL.ALMERA 1,4i/1.6i HB,SD 95-00</t>
  </si>
  <si>
    <t>813-299   813-301</t>
  </si>
  <si>
    <t>200100N210  200100N200</t>
  </si>
  <si>
    <t>33,039</t>
  </si>
  <si>
    <t>33.039  TŁUMIK   PRIMERA ŚR.2,0D 6/90-05/96</t>
  </si>
  <si>
    <t>285-391</t>
  </si>
  <si>
    <t>B030M-77J0M</t>
  </si>
  <si>
    <t>33,040</t>
  </si>
  <si>
    <t>33.040  RURA W.PRIMERA 1.8i-16V 06/04-07</t>
  </si>
  <si>
    <t>800-067</t>
  </si>
  <si>
    <t>20020AV710</t>
  </si>
  <si>
    <t>33,041</t>
  </si>
  <si>
    <t>33.041  TŁUMIK PRIMERA ŚR.1.8i-16V 06/04-07</t>
  </si>
  <si>
    <t>284-099</t>
  </si>
  <si>
    <t>20300AV705</t>
  </si>
  <si>
    <t>33,042</t>
  </si>
  <si>
    <t>33.042  TŁUMIK  PRIMERA KOŃ. 1.8i-16V 06/04-07</t>
  </si>
  <si>
    <t>145-109</t>
  </si>
  <si>
    <t>20100AV706</t>
  </si>
  <si>
    <t>33,043</t>
  </si>
  <si>
    <t>33.043  TŁUMIK  Primera kom.1,6ui 90-98</t>
  </si>
  <si>
    <t>145-239</t>
  </si>
  <si>
    <t>20100-71N00</t>
  </si>
  <si>
    <t>33,044</t>
  </si>
  <si>
    <t>33.044  TŁUMIK  PRIMERA ŚR.KOM.1,6i 90-93</t>
  </si>
  <si>
    <t>285-239</t>
  </si>
  <si>
    <t>B003M-71N1AGA</t>
  </si>
  <si>
    <t>33,045</t>
  </si>
  <si>
    <t>33.045  RURA KOL.PRIMERA 2,0i-16V 96-99</t>
  </si>
  <si>
    <t>840-111</t>
  </si>
  <si>
    <t>200103J400  200103J400KE</t>
  </si>
  <si>
    <t>33,046</t>
  </si>
  <si>
    <t>33.046  RURA KOL.MICRA 1,0i-16V 02-03</t>
  </si>
  <si>
    <t>790-105</t>
  </si>
  <si>
    <t>200101U61A  20010AX600</t>
  </si>
  <si>
    <t>33,047</t>
  </si>
  <si>
    <t>33.047  TŁUMIK MICRA ŚR.1.0i-16V 02-03</t>
  </si>
  <si>
    <t>284-083</t>
  </si>
  <si>
    <t>20300AY100</t>
  </si>
  <si>
    <t>33,048</t>
  </si>
  <si>
    <t>33.048  RURA KOL.MICRA 1.0i/1.4i-16V 00-02</t>
  </si>
  <si>
    <t>753-079</t>
  </si>
  <si>
    <t>2001099B00  2001099B00KE</t>
  </si>
  <si>
    <t>33,049</t>
  </si>
  <si>
    <t>33.049  TŁUMIK ALMERA TINO ŚR.1.8i-16V 00-05</t>
  </si>
  <si>
    <t>288-063</t>
  </si>
  <si>
    <t>20300BU311   20300BU310</t>
  </si>
  <si>
    <t>33,050</t>
  </si>
  <si>
    <t>33.050  TŁUMIK ALMERA TINO KOŃ.1.8i-16V 00-05</t>
  </si>
  <si>
    <t>145-609</t>
  </si>
  <si>
    <t>201004U310</t>
  </si>
  <si>
    <t>33,051</t>
  </si>
  <si>
    <t>33.051  TŁUMIK MICRA ŚR.1.2i-16V 05-10</t>
  </si>
  <si>
    <t>284-925</t>
  </si>
  <si>
    <t>20300AY11D  20300AY11B</t>
  </si>
  <si>
    <t>33,052</t>
  </si>
  <si>
    <t>33.052  TŁUMIK MICRA KOŃ.1.2i-16V 05-10</t>
  </si>
  <si>
    <t>145-125</t>
  </si>
  <si>
    <t>20100AY10B  20100AY10A</t>
  </si>
  <si>
    <t>33,053</t>
  </si>
  <si>
    <t>33.053  RURA KOL.PRIMERA 2.2 dCi TD 01-07</t>
  </si>
  <si>
    <t>840-117</t>
  </si>
  <si>
    <t>20010AV200</t>
  </si>
  <si>
    <t>33,054</t>
  </si>
  <si>
    <t>33.054  TŁUMIK PRIMERA ŚR.2.2 dCi TD 01-07</t>
  </si>
  <si>
    <t>284-095</t>
  </si>
  <si>
    <t>20300AV200</t>
  </si>
  <si>
    <t>33,055</t>
  </si>
  <si>
    <t>33.055  TŁUMIK PRIMERA KOŃ.HB/SD 2.2 dCi TD 01-07</t>
  </si>
  <si>
    <t>145-115</t>
  </si>
  <si>
    <t>20100AV200  20100AV200KE</t>
  </si>
  <si>
    <t>33,056</t>
  </si>
  <si>
    <t>33.056  TŁUMIK PRIMERA KOŃ.KOM.2.2 dCi TD 01-07</t>
  </si>
  <si>
    <t>145-105</t>
  </si>
  <si>
    <t>20100AV210</t>
  </si>
  <si>
    <t>33,057</t>
  </si>
  <si>
    <t>33.057  TŁUMIK NISSAN X-TRAIL 2.0i-16V 01-07</t>
  </si>
  <si>
    <t>145-075</t>
  </si>
  <si>
    <t>201008H70A  201008H700</t>
  </si>
  <si>
    <t>33,058</t>
  </si>
  <si>
    <t>33.058  TŁUMIK NISSAN NOTE KOŃ.1.6i 16V 04/09-</t>
  </si>
  <si>
    <t>145-249</t>
  </si>
  <si>
    <t>20100BH61C  20100BH60B  20100BH61B</t>
  </si>
  <si>
    <t>33,059</t>
  </si>
  <si>
    <t>33.059  TŁUMIK NISSAN KING CAB KOŃ.2.5 TD 11/01-</t>
  </si>
  <si>
    <t>201003S300</t>
  </si>
  <si>
    <t>33,060</t>
  </si>
  <si>
    <t>33.060  T.NISSAN JUKE KOŃ.SUV 1.6-16V 10-</t>
  </si>
  <si>
    <t>33,061</t>
  </si>
  <si>
    <t>33.061  T.NISSAN X-TRAIL ŚR.2.0i-16V 01-07</t>
  </si>
  <si>
    <t>284-259</t>
  </si>
  <si>
    <t>22942</t>
  </si>
  <si>
    <t>203008H310  03008H31A 203008H300</t>
  </si>
  <si>
    <t>33,062</t>
  </si>
  <si>
    <t>33.062  T.PRIMERA ŚR.1.6i-16V HB SD.00-02</t>
  </si>
  <si>
    <t>285-519</t>
  </si>
  <si>
    <t>203007J600  203007J600KE</t>
  </si>
  <si>
    <t>33,063</t>
  </si>
  <si>
    <t>33.063  T.PRIMERA KOŃ.KOM.1.8-16V 99-02</t>
  </si>
  <si>
    <t>145-521</t>
  </si>
  <si>
    <t>21282</t>
  </si>
  <si>
    <t>201009F510  201008F400 201008F400KE  201007J810</t>
  </si>
  <si>
    <t>33,064</t>
  </si>
  <si>
    <t>33.064  T.PRIMERA KOŃ.KOM.1.8 02-</t>
  </si>
  <si>
    <t>145-099</t>
  </si>
  <si>
    <t>22395</t>
  </si>
  <si>
    <t>20100AV610</t>
  </si>
  <si>
    <t>33,065</t>
  </si>
  <si>
    <t>33.065  T.NISSAN TIDA KOŃ.</t>
  </si>
  <si>
    <t>33,066</t>
  </si>
  <si>
    <t>33.066  T.NISSAN TEANA KOŃ.P.2.3i-V6 06-</t>
  </si>
  <si>
    <t>20100-9W65A</t>
  </si>
  <si>
    <t>33,067</t>
  </si>
  <si>
    <t>33.067  T.NISSAN TEANA KOŃ.L.2.3i-V6 06-</t>
  </si>
  <si>
    <t>20110-9W65A</t>
  </si>
  <si>
    <t>33,068</t>
  </si>
  <si>
    <t>33.068  TŁUMIK NISSAN TEANA KOŃ.P.2.5i-V6 08-</t>
  </si>
  <si>
    <t>20100-JN01B</t>
  </si>
  <si>
    <t>33,069</t>
  </si>
  <si>
    <t>33.069  TŁUMIK NISSAN TEANA KOŃ.L.2.5i-V6 08-</t>
  </si>
  <si>
    <t>20110-JN01B</t>
  </si>
  <si>
    <t>33,070</t>
  </si>
  <si>
    <t>33.070  T.MICRA MK III ŚR.1.2 HB 03-10</t>
  </si>
  <si>
    <t>284-553</t>
  </si>
  <si>
    <t>20300AY11E  20300-AY105</t>
  </si>
  <si>
    <t>33,071</t>
  </si>
  <si>
    <t>33.071  R.P.MICRA MK III ŚR.1.2 HB 03-10</t>
  </si>
  <si>
    <t>790-553</t>
  </si>
  <si>
    <t>20010AX605</t>
  </si>
  <si>
    <t>33,072</t>
  </si>
  <si>
    <t>33.072  T.NISSAN QASHQAI ŚR.1.6 CVTC 06-14</t>
  </si>
  <si>
    <t>287-217</t>
  </si>
  <si>
    <t>20100JD00A</t>
  </si>
  <si>
    <t>33,073</t>
  </si>
  <si>
    <t>33.073  T.NISSAN QASHQAI KOŃ.1.6 CVTC 06-14</t>
  </si>
  <si>
    <t>145-201</t>
  </si>
  <si>
    <t>33,074</t>
  </si>
  <si>
    <t>33.074  T.NISSAN QASHQAI ŚR.2.0-16V 07-</t>
  </si>
  <si>
    <t>287-237</t>
  </si>
  <si>
    <t>20100BR20A</t>
  </si>
  <si>
    <t>33,075</t>
  </si>
  <si>
    <t>33.075  T.NISSAN QASHQAI KOŃ.2.0-16V 07-14</t>
  </si>
  <si>
    <t>145-203</t>
  </si>
  <si>
    <t>33,076</t>
  </si>
  <si>
    <t xml:space="preserve">33.076  T.NISSAN X-Trail KOŃ.2.0 FWD  07-13     </t>
  </si>
  <si>
    <t>20100-JG05A 20100-JG15A 20100JG31A EXDN9013</t>
  </si>
  <si>
    <t>33,077</t>
  </si>
  <si>
    <t xml:space="preserve">33.077  T.NISSAN JUKE ŚR.SUV 1.6-16V 10- </t>
  </si>
  <si>
    <t>284-625</t>
  </si>
  <si>
    <t>203001KA0A</t>
  </si>
  <si>
    <t>33,078</t>
  </si>
  <si>
    <t>33.078  R.PRIMERA HB SED.KOM.1.6i-16V 02-07</t>
  </si>
  <si>
    <t>20010-AV61A  20010-AV610</t>
  </si>
  <si>
    <t>33,079</t>
  </si>
  <si>
    <t>33.079  T.NISSAN NOTE ŚR.1.6-16V 01/06-04/09</t>
  </si>
  <si>
    <t>281-959</t>
  </si>
  <si>
    <t>23708</t>
  </si>
  <si>
    <t>203009U21A</t>
  </si>
  <si>
    <t>33,080</t>
  </si>
  <si>
    <t>33.080  T.NISSAN NOTE KOŃ.1.6-16V 01/06-04/09</t>
  </si>
  <si>
    <t>145-127</t>
  </si>
  <si>
    <t>23709</t>
  </si>
  <si>
    <t>20100-9U00A</t>
  </si>
  <si>
    <t>33,081</t>
  </si>
  <si>
    <t>33.081  T.PRIMERA ŚR.1.6-16V 96-02</t>
  </si>
  <si>
    <t>286-125</t>
  </si>
  <si>
    <t>203003J300</t>
  </si>
  <si>
    <t>33,082</t>
  </si>
  <si>
    <t>33.082  RURA P.PRIMERA 1.6-16V 96-02</t>
  </si>
  <si>
    <t>803-017</t>
  </si>
  <si>
    <t>200103J300  20010-57Y00</t>
  </si>
  <si>
    <t>33,083</t>
  </si>
  <si>
    <t>33.083  T.NISSAN NOTE MPV ŚR.1.6 06-13</t>
  </si>
  <si>
    <t>282-577</t>
  </si>
  <si>
    <t>4274</t>
  </si>
  <si>
    <t>203009U00A</t>
  </si>
  <si>
    <t>33,085</t>
  </si>
  <si>
    <t>203001HA2A</t>
  </si>
  <si>
    <t>33,086</t>
  </si>
  <si>
    <t>33.086  T.NISSAN MICRA KOŃ.1.2  10-</t>
  </si>
  <si>
    <t>145-327</t>
  </si>
  <si>
    <t>23521</t>
  </si>
  <si>
    <t>201001HD2A</t>
  </si>
  <si>
    <t>33,090</t>
  </si>
  <si>
    <t>285-033</t>
  </si>
  <si>
    <t>19541  22632</t>
  </si>
  <si>
    <t>20100-9C001</t>
  </si>
  <si>
    <t>33,900</t>
  </si>
  <si>
    <t>33.900  KAT.NISSAN MICRA 1.0i,1.4i</t>
  </si>
  <si>
    <t>B08A01F700</t>
  </si>
  <si>
    <t>33,901</t>
  </si>
  <si>
    <t>33.901  KAT.NISSAN MICRA 1.8 ,1.6</t>
  </si>
  <si>
    <t>BP2X-20-600</t>
  </si>
  <si>
    <t>34,001</t>
  </si>
  <si>
    <t>34.001  TŁUMIK  SUZUKI ALTO ŚR.0,8 86-94</t>
  </si>
  <si>
    <t>281-059</t>
  </si>
  <si>
    <t>14190-84301</t>
  </si>
  <si>
    <t>34,003</t>
  </si>
  <si>
    <t>34.003  KAT.SUZUKI SWIFT 1,0/1,3 91-00 E-2</t>
  </si>
  <si>
    <t>099-816</t>
  </si>
  <si>
    <t>14190-80EC0</t>
  </si>
  <si>
    <t>34,004</t>
  </si>
  <si>
    <t>34.004  KAT. SUZUKI SWIFT 1,0I00-05 E-3</t>
  </si>
  <si>
    <t>14190-60E00</t>
  </si>
  <si>
    <t>34,005</t>
  </si>
  <si>
    <t>34.005  TŁUMIK ZAST.SUZUKI SWIFT</t>
  </si>
  <si>
    <t>34,006</t>
  </si>
  <si>
    <t>34.006  TŁUMIK ALTO KOŃ.1.1i-16V 01-</t>
  </si>
  <si>
    <t>283-455</t>
  </si>
  <si>
    <t>14300M79GA0</t>
  </si>
  <si>
    <t>34,007</t>
  </si>
  <si>
    <t>34.007  TŁUMIK  SUZUKI SWIFT 34.70+34.71</t>
  </si>
  <si>
    <t>287-101</t>
  </si>
  <si>
    <t>14300-60B00</t>
  </si>
  <si>
    <t>34,008</t>
  </si>
  <si>
    <t>34.008  TŁUMIK  SUZUKI ALTO 1,0i 00-03</t>
  </si>
  <si>
    <t>283-099</t>
  </si>
  <si>
    <t>14300-M83F10</t>
  </si>
  <si>
    <t>34,009</t>
  </si>
  <si>
    <t>34.009  TŁUMIK  SUZUKI ALTO 1,0i 94-00</t>
  </si>
  <si>
    <t>283-001</t>
  </si>
  <si>
    <t>14300-72F10</t>
  </si>
  <si>
    <t>34,010</t>
  </si>
  <si>
    <t>34.010  TŁUMIK SUZUKI LIANA MPV KOŃ.1,3   01-</t>
  </si>
  <si>
    <t>1430054G14SP22</t>
  </si>
  <si>
    <t>34,011</t>
  </si>
  <si>
    <t>34.011  TŁUMIK  SUZUKI SWIFT K.SED.</t>
  </si>
  <si>
    <t>219-093</t>
  </si>
  <si>
    <t>14300-66E20</t>
  </si>
  <si>
    <t>34,012</t>
  </si>
  <si>
    <t>34.012  RK.SUZUKI ALTO MKV 1.1 16V 02-08</t>
  </si>
  <si>
    <t>801-191</t>
  </si>
  <si>
    <t>14190M79GA0</t>
  </si>
  <si>
    <t>34,013</t>
  </si>
  <si>
    <t xml:space="preserve">34.013  TŁUMIK  SUZUKI JIMNY 1.3 16V </t>
  </si>
  <si>
    <t>219-165</t>
  </si>
  <si>
    <t>1430081A00</t>
  </si>
  <si>
    <t>34,014</t>
  </si>
  <si>
    <t xml:space="preserve">34.014  RURA W. SUZUKI JIMNY 1.3 16V </t>
  </si>
  <si>
    <t>451-213</t>
  </si>
  <si>
    <t>1426081A00</t>
  </si>
  <si>
    <t>34,015</t>
  </si>
  <si>
    <t>34.015  R.SUZUKI SWIFT 1.3-16V  05-12</t>
  </si>
  <si>
    <t>713-071</t>
  </si>
  <si>
    <t>1422063J00</t>
  </si>
  <si>
    <t>34,016</t>
  </si>
  <si>
    <t xml:space="preserve">34.016  T.SWIFT MK IV ŚR.1.3-16V 05-12 </t>
  </si>
  <si>
    <t>286-495</t>
  </si>
  <si>
    <t>1425063JB0</t>
  </si>
  <si>
    <t>34,017</t>
  </si>
  <si>
    <t>34.017  T.SWIFT MK IV KOŃ.HB 1.3-16V 05-06</t>
  </si>
  <si>
    <t>219-383</t>
  </si>
  <si>
    <t>1430063JB0</t>
  </si>
  <si>
    <t>34,018</t>
  </si>
  <si>
    <t>34.018  TŁUMIK SUZUKI SWIFT UKŁ.34.180+34.71</t>
  </si>
  <si>
    <t>288-091</t>
  </si>
  <si>
    <t>16667  16673</t>
  </si>
  <si>
    <t>14300-62E10</t>
  </si>
  <si>
    <t>34,019</t>
  </si>
  <si>
    <t>34.019  T.SUZUKI GRAND VITARA KOŃ.2.0 VVT 98-04</t>
  </si>
  <si>
    <t>286-059</t>
  </si>
  <si>
    <t>1430065D00</t>
  </si>
  <si>
    <t>34,027</t>
  </si>
  <si>
    <t>34.027  TŁUMIK  SUZUKI SWIFT ŚR.1,3-8V</t>
  </si>
  <si>
    <t>285-111</t>
  </si>
  <si>
    <t>14260-66E20</t>
  </si>
  <si>
    <t xml:space="preserve">34.070  TŁUMIK  SWIFT.34.070+34.071=34.007 </t>
  </si>
  <si>
    <t xml:space="preserve">14300-60B00 </t>
  </si>
  <si>
    <t>34,071</t>
  </si>
  <si>
    <t>34.071  TŁUMIK  SWIFT KOŃ.1,0i-1,3i   P-90</t>
  </si>
  <si>
    <t>34,083</t>
  </si>
  <si>
    <t>34.083  TŁUMIK  SUZUKI BALENO 1,3i 95-00</t>
  </si>
  <si>
    <t>219-135</t>
  </si>
  <si>
    <t>14300-60GV0</t>
  </si>
  <si>
    <t>34,084</t>
  </si>
  <si>
    <t>34.084  TŁUMIK  SUZUKI BALENO KOM.1,3-1,8</t>
  </si>
  <si>
    <t>219-137</t>
  </si>
  <si>
    <t>34,180</t>
  </si>
  <si>
    <t>34.180  TŁUMIK  SUZUKI SWIFT ŚR.1,0i P-65</t>
  </si>
  <si>
    <t>34,900</t>
  </si>
  <si>
    <t>34.900  KAT.SUZUKI GRAND VITARA 2.0i ,10/05-</t>
  </si>
  <si>
    <t>1419065JA1HO2  1419065J30</t>
  </si>
  <si>
    <t>35,001</t>
  </si>
  <si>
    <t>35.001  TŁUMIK  COROLLA ŚR.HB 1,3i-16V 97-</t>
  </si>
  <si>
    <t>228-253</t>
  </si>
  <si>
    <t>17420-11370</t>
  </si>
  <si>
    <t>35,002</t>
  </si>
  <si>
    <t>35.002  TŁUMIK  COROLLA 1,3i KOŃ.HB.97-99</t>
  </si>
  <si>
    <t>286-319</t>
  </si>
  <si>
    <t>17430-1B080</t>
  </si>
  <si>
    <t>35,003</t>
  </si>
  <si>
    <t>35.003  TŁUMIK COROLLA 1,6i-16V 97-99 HB K.</t>
  </si>
  <si>
    <t>288-333</t>
  </si>
  <si>
    <t>17430-10020</t>
  </si>
  <si>
    <t>35,004</t>
  </si>
  <si>
    <t>35.004  KAT. COROLLA 1.6i-16V</t>
  </si>
  <si>
    <t>099-850</t>
  </si>
  <si>
    <t>17460-16170</t>
  </si>
  <si>
    <t>35,005</t>
  </si>
  <si>
    <t>35.005  TŁUMIK ZAST. COROLLA 1.6i-16V</t>
  </si>
  <si>
    <t>35,006</t>
  </si>
  <si>
    <t>35.006  KAT. COROLLA X 2 (UKŁAD)</t>
  </si>
  <si>
    <t>174100D120 /17410-22440</t>
  </si>
  <si>
    <t>35,007</t>
  </si>
  <si>
    <t>35.007  TŁUMIK YARIS ŚR.1,3-16V 99-02</t>
  </si>
  <si>
    <t>279-177</t>
  </si>
  <si>
    <t>17410-21060</t>
  </si>
  <si>
    <t>35,008</t>
  </si>
  <si>
    <t>35.008  KAT.TOYOTA RAV 4</t>
  </si>
  <si>
    <t>099-842</t>
  </si>
  <si>
    <t>25051-28041</t>
  </si>
  <si>
    <t>35,009</t>
  </si>
  <si>
    <t>35.009  KAT.YARIS 1,0 99-</t>
  </si>
  <si>
    <t>099-649</t>
  </si>
  <si>
    <t>17410-23061</t>
  </si>
  <si>
    <t>35,010</t>
  </si>
  <si>
    <t>35.010  TŁUMIK COROLLA KOŃ.1,4i-16V 01-04</t>
  </si>
  <si>
    <t>228-477</t>
  </si>
  <si>
    <t>17430-22240</t>
  </si>
  <si>
    <t>35,011</t>
  </si>
  <si>
    <t>35.011  KAT.YARIS 1,3i-16V  99-</t>
  </si>
  <si>
    <t>099-651</t>
  </si>
  <si>
    <t>1741021060</t>
  </si>
  <si>
    <t>35,012</t>
  </si>
  <si>
    <t xml:space="preserve">35.012  RURA KOL. COROLLA 1,3i-16V 95-97 </t>
  </si>
  <si>
    <t>823-321</t>
  </si>
  <si>
    <t>17410-1B090</t>
  </si>
  <si>
    <t>35,013</t>
  </si>
  <si>
    <t>35.013  TŁUMIK TOYOTA YARIS 1.0-16V,1.3-16V 99-</t>
  </si>
  <si>
    <t>228-041</t>
  </si>
  <si>
    <t>17430-23020  17430-0J020</t>
  </si>
  <si>
    <t>35,014</t>
  </si>
  <si>
    <t>35.014  TŁUMIK  TOYOTA YARIS ŚR.1.0,1.0i-16V</t>
  </si>
  <si>
    <t>279-181</t>
  </si>
  <si>
    <t>22749  23020</t>
  </si>
  <si>
    <t>35,015</t>
  </si>
  <si>
    <t>35.015  TŁUMIK TOYOTA COROLLA TYLNY 1.3i-16V</t>
  </si>
  <si>
    <t>288-329</t>
  </si>
  <si>
    <t>17430-1B070</t>
  </si>
  <si>
    <t>35,016</t>
  </si>
  <si>
    <t>35.016  T.COROLLA ŚR.1.3i-16V 95-97</t>
  </si>
  <si>
    <t>282-829</t>
  </si>
  <si>
    <t>21344</t>
  </si>
  <si>
    <t>1742011360  1742011350</t>
  </si>
  <si>
    <t>35,017</t>
  </si>
  <si>
    <t>35.017  TŁUMIK COROLLA KOŃ.1,4-16V 99-01 HB</t>
  </si>
  <si>
    <t>285-415</t>
  </si>
  <si>
    <t>17430-22130</t>
  </si>
  <si>
    <t>35,018</t>
  </si>
  <si>
    <t>35.018  TŁUMIK YARIS VERSO ŚR.1,3-16V 99-02</t>
  </si>
  <si>
    <t>279-183</t>
  </si>
  <si>
    <t>17410-21110</t>
  </si>
  <si>
    <t>35,019</t>
  </si>
  <si>
    <t>35.019  TŁUMIK YARIS VERSO KOŃ.1,3-16V 99-02</t>
  </si>
  <si>
    <t>228-045</t>
  </si>
  <si>
    <t>17430-21040</t>
  </si>
  <si>
    <t>35,020</t>
  </si>
  <si>
    <t>35.020  KAT.TOYOTA YARIS 1.0i 1/06-</t>
  </si>
  <si>
    <t>1714040020</t>
  </si>
  <si>
    <t>35,021</t>
  </si>
  <si>
    <t>35.021  TŁUMIK YARIS KOŃ.1,3-16V 99-02</t>
  </si>
  <si>
    <t>228-043</t>
  </si>
  <si>
    <t>17430-21030</t>
  </si>
  <si>
    <t>35,022</t>
  </si>
  <si>
    <t>35.022  TŁUMIK ZAST.AVENSIS 1,8i-16V 97-00</t>
  </si>
  <si>
    <t>099-863</t>
  </si>
  <si>
    <t>17460-02090</t>
  </si>
  <si>
    <t>35,023</t>
  </si>
  <si>
    <t>35.023  TŁUMIK TOYOTA HILUX 2,5 D4D 05-</t>
  </si>
  <si>
    <t>1740530030</t>
  </si>
  <si>
    <t>35,024</t>
  </si>
  <si>
    <t>35.024  RURA WYD.TOYOTA HILUX 2,5 D4D 05-</t>
  </si>
  <si>
    <t>35,025</t>
  </si>
  <si>
    <t>35.025  TŁUMIK TOYOTA YARIS KOŃ.1,0  07-</t>
  </si>
  <si>
    <t>228-057  228-001</t>
  </si>
  <si>
    <t>1743040051 17430OQ020</t>
  </si>
  <si>
    <t>35,026</t>
  </si>
  <si>
    <t>35.026  TŁUMIK ZAST.YARIS 1,3i-16V  99-02</t>
  </si>
  <si>
    <t>35,027</t>
  </si>
  <si>
    <t>35.027  TŁUMIK  AVENSIS KOŃ.1.8i-16V 03-08</t>
  </si>
  <si>
    <t>228-151</t>
  </si>
  <si>
    <t>17430OD220</t>
  </si>
  <si>
    <t>35,028</t>
  </si>
  <si>
    <t>35.028  TŁUMIK AVENSIS ŚR.1,8i-16V 03-08</t>
  </si>
  <si>
    <t>285-443</t>
  </si>
  <si>
    <t>174100D200</t>
  </si>
  <si>
    <t>35,029</t>
  </si>
  <si>
    <t>35.029  TŁUMIK COROLLA ŚR.1.4i/1.6i-16V HB 02-04</t>
  </si>
  <si>
    <t>284-585</t>
  </si>
  <si>
    <t>1741022260</t>
  </si>
  <si>
    <t>35,030</t>
  </si>
  <si>
    <t>35.030  RURA W.AURIS 1.4i HB 06-08</t>
  </si>
  <si>
    <t>800-103</t>
  </si>
  <si>
    <t>1742022110  174200D120 1742022120</t>
  </si>
  <si>
    <t>35,031</t>
  </si>
  <si>
    <t>35.031  TŁUMIK YARIS KOŃ.1.3-16V 08-</t>
  </si>
  <si>
    <t>228-185</t>
  </si>
  <si>
    <t>174300Y010  174300J030</t>
  </si>
  <si>
    <t>35,032</t>
  </si>
  <si>
    <t>35.032  TŁUMIK YARIS ŚR.1.3i-16V 02-05</t>
  </si>
  <si>
    <t>286-265</t>
  </si>
  <si>
    <t>174100J032</t>
  </si>
  <si>
    <t>35,033</t>
  </si>
  <si>
    <t>35.033  RURA KOL.AVENSIS 1.6i-16V 97-00</t>
  </si>
  <si>
    <t>17410-02180</t>
  </si>
  <si>
    <t>35,034</t>
  </si>
  <si>
    <t>35.034  TŁUMIK RAV 4 KOŃ.2.0-16V 4x4 00-03 5drzwi</t>
  </si>
  <si>
    <t>228-487</t>
  </si>
  <si>
    <t>1743028221 1743028191 WCG103460</t>
  </si>
  <si>
    <t>35,035</t>
  </si>
  <si>
    <t>35.035  TŁUMIK AURIS KOŃ.1.4i HB 06-08</t>
  </si>
  <si>
    <t>228-177</t>
  </si>
  <si>
    <t>1743022490  1743022500  174300D391</t>
  </si>
  <si>
    <t>35,036</t>
  </si>
  <si>
    <t>35.036  TŁUMIK RAV 4 ŚR.2.0-16V 00-03 LWB 5 drzwi</t>
  </si>
  <si>
    <t>291-415</t>
  </si>
  <si>
    <t>1742028050</t>
  </si>
  <si>
    <t>35,037</t>
  </si>
  <si>
    <t>35.037  TŁUMIK AVENSIS KOŃ.1.8 00-03</t>
  </si>
  <si>
    <t>174300H010</t>
  </si>
  <si>
    <t>35,038</t>
  </si>
  <si>
    <t>35.038  TŁUMIK YARIS ŚR.1.0i-12V 05-12</t>
  </si>
  <si>
    <t>293-041</t>
  </si>
  <si>
    <t>174100Q031  174100Q021</t>
  </si>
  <si>
    <t>35,039</t>
  </si>
  <si>
    <t>35.039  TŁUMIK AVENSIS ŚR.1.8 00-03</t>
  </si>
  <si>
    <t>35,040</t>
  </si>
  <si>
    <t>35.040  TŁUMIK COROLLA KOŃ.1.4i HB 04-06</t>
  </si>
  <si>
    <t>228-073</t>
  </si>
  <si>
    <t>17430OD300</t>
  </si>
  <si>
    <t>35,041</t>
  </si>
  <si>
    <t>35.041  RK.RAV 4 II 2.0  00-05</t>
  </si>
  <si>
    <t>750-143</t>
  </si>
  <si>
    <t>10508</t>
  </si>
  <si>
    <t>1741028190  1741028460</t>
  </si>
  <si>
    <t>35,042</t>
  </si>
  <si>
    <t xml:space="preserve">35.042  RURA Ł.AVENSIS 1.6-16V 97-00 </t>
  </si>
  <si>
    <t>700-077</t>
  </si>
  <si>
    <t>1742002130</t>
  </si>
  <si>
    <t>35,043</t>
  </si>
  <si>
    <t>35.043  TŁUMIK COROLLA ŚR.1.4 HB 00-02</t>
  </si>
  <si>
    <t>228-465</t>
  </si>
  <si>
    <t>1742022010  174200D060</t>
  </si>
  <si>
    <t>35,044</t>
  </si>
  <si>
    <t>35.044  RK.RAV 4  2.0 D4D 4x4  01-05</t>
  </si>
  <si>
    <t>17410-27130</t>
  </si>
  <si>
    <t>35,045</t>
  </si>
  <si>
    <t xml:space="preserve">35.045  T.RAV ŚR.4 2.2 T-16V D 4x4 05-08  </t>
  </si>
  <si>
    <t>279-445</t>
  </si>
  <si>
    <t>17410-26400</t>
  </si>
  <si>
    <t>35,046</t>
  </si>
  <si>
    <t>35.046  T.COROLLA VERSO KOŃ.1.6 VVTi 04-09</t>
  </si>
  <si>
    <t>228-079</t>
  </si>
  <si>
    <t>174300D321</t>
  </si>
  <si>
    <t>35,047</t>
  </si>
  <si>
    <t>35.047  T.YARIS ŚR.HB 1.3 VVTi-16V 05-08</t>
  </si>
  <si>
    <t>291-029</t>
  </si>
  <si>
    <t>174100J050</t>
  </si>
  <si>
    <t>35,050</t>
  </si>
  <si>
    <t>35.050  T.COROLLA VERSO MPV ŚR.1.8 04-09</t>
  </si>
  <si>
    <t>284-573</t>
  </si>
  <si>
    <t>174100D290</t>
  </si>
  <si>
    <t>35,051</t>
  </si>
  <si>
    <t>35.051  R.NAP. ZA KAT. COROLLA 2,0D D4D 01-05</t>
  </si>
  <si>
    <t>10512</t>
  </si>
  <si>
    <t>1742027050SP22  1741027130</t>
  </si>
  <si>
    <t>35,053</t>
  </si>
  <si>
    <t>35.053  T.AVENSIS KOŃ.1.6i 09-</t>
  </si>
  <si>
    <t>17430-0T080</t>
  </si>
  <si>
    <t>35,054</t>
  </si>
  <si>
    <t>35.054  T.AVENSIS KOŃ.2.0 D4D 03-06</t>
  </si>
  <si>
    <t>228-153</t>
  </si>
  <si>
    <t>174300G050</t>
  </si>
  <si>
    <t>35,055</t>
  </si>
  <si>
    <t>35.055  T.TOYOTA RAV 4 KOŃ.2.0 16V 94-00</t>
  </si>
  <si>
    <t>228-003</t>
  </si>
  <si>
    <t>174307A780</t>
  </si>
  <si>
    <t>35,056</t>
  </si>
  <si>
    <t>35.056  R.YARIS 1.0 VVTi 03-05 sam.prod.we Francji po 2003</t>
  </si>
  <si>
    <t>700-205</t>
  </si>
  <si>
    <t>174100J040</t>
  </si>
  <si>
    <t>35,059</t>
  </si>
  <si>
    <t>35.059  RURA KOL. COROLLA 1,8D 87-89 HB</t>
  </si>
  <si>
    <t>737-909</t>
  </si>
  <si>
    <t>17410-64270</t>
  </si>
  <si>
    <t>35,060</t>
  </si>
  <si>
    <t>35.060  TŁUMIK  YARIS KOŃ.HB 1.3 VVTi 06-12</t>
  </si>
  <si>
    <t>6583</t>
  </si>
  <si>
    <t>221704</t>
  </si>
  <si>
    <t>174300Y010</t>
  </si>
  <si>
    <t>35,081</t>
  </si>
  <si>
    <t>35.081  TŁUMIK TOYOTA PREVIA KOŃ.2,4i-16V 90-96</t>
  </si>
  <si>
    <t>279-015</t>
  </si>
  <si>
    <t>19653  21347</t>
  </si>
  <si>
    <t>17430-76070</t>
  </si>
  <si>
    <t>35,900</t>
  </si>
  <si>
    <t>35.900  KAT.TOYOTA YARIS 1.0i  06-</t>
  </si>
  <si>
    <t>36,002</t>
  </si>
  <si>
    <t>36.002  RURA WYD. KIA BEST 2.2D 92-99</t>
  </si>
  <si>
    <t>753-803</t>
  </si>
  <si>
    <t>OK74040600B</t>
  </si>
  <si>
    <t>36,003</t>
  </si>
  <si>
    <t>36.003  TŁUMIK KIA BESTA KOŃ.2,2D 92-98</t>
  </si>
  <si>
    <t>169-001</t>
  </si>
  <si>
    <t>OK70Y40100C</t>
  </si>
  <si>
    <t>36,004</t>
  </si>
  <si>
    <t>36.004  RURA WYD. WYLOT.KIA BESTA 2,2D 92-98</t>
  </si>
  <si>
    <t>452-629</t>
  </si>
  <si>
    <t>OK77040700</t>
  </si>
  <si>
    <t>36,005</t>
  </si>
  <si>
    <t>36.005  RURA WYD. KIA CARNIVAL 2,9 TDi 99-01</t>
  </si>
  <si>
    <t>821-205</t>
  </si>
  <si>
    <t>OK55A40700C</t>
  </si>
  <si>
    <t>36,006</t>
  </si>
  <si>
    <t>36.006  RURA KOL.KIA PREGIO 2,7D</t>
  </si>
  <si>
    <t>OK72A40050B</t>
  </si>
  <si>
    <t>36,007</t>
  </si>
  <si>
    <t>36.007  RURA KOŃ.KIA PREGIO 2,7D</t>
  </si>
  <si>
    <t>OK72A40700E</t>
  </si>
  <si>
    <t>36,008</t>
  </si>
  <si>
    <t>36.008  KAT. KIA SORENTO 2.4i  16V 08/02-</t>
  </si>
  <si>
    <t>36,009</t>
  </si>
  <si>
    <t>36.009  TŁUMIK   KIA PRIDE ŚR.1,3i HB 94-00</t>
  </si>
  <si>
    <t>284-009</t>
  </si>
  <si>
    <t>KK10240600</t>
  </si>
  <si>
    <t>36,010</t>
  </si>
  <si>
    <t>36.010  TŁUMIK KIA PICANTO ŚR.1,0/1,1  04-</t>
  </si>
  <si>
    <t>291-511</t>
  </si>
  <si>
    <t>2861007102  2861007500</t>
  </si>
  <si>
    <t>36,011</t>
  </si>
  <si>
    <t>36.011  TŁUMIK KIA PICANTO KOŃ.1,0/1,1  04-11</t>
  </si>
  <si>
    <t>169-217</t>
  </si>
  <si>
    <t>2873007100</t>
  </si>
  <si>
    <t>36,013</t>
  </si>
  <si>
    <t>36.013  TŁUMIK  KIA SEPHIA HATCH.1,5i</t>
  </si>
  <si>
    <t>169-009</t>
  </si>
  <si>
    <t>OK26S40100B</t>
  </si>
  <si>
    <t>36,014</t>
  </si>
  <si>
    <t>36.014  RURA KOL.KIA RIO 1,3i/1,5i HB SD 99-02</t>
  </si>
  <si>
    <t>700-007</t>
  </si>
  <si>
    <t>OK33A40500</t>
  </si>
  <si>
    <t>36,015</t>
  </si>
  <si>
    <t>36.015  TŁUMIK ZAST.KIA RIO 1,3i/1,5i HB SD 99-02</t>
  </si>
  <si>
    <t>090-045</t>
  </si>
  <si>
    <t>289502X010</t>
  </si>
  <si>
    <t>36,016</t>
  </si>
  <si>
    <t>36.016  TŁUMIK KIA RIO ŚR.1,3i/1,5i HB SD 99-02</t>
  </si>
  <si>
    <t>286-061</t>
  </si>
  <si>
    <t>OK32A40300C  OK32A40300E</t>
  </si>
  <si>
    <t>36,017</t>
  </si>
  <si>
    <t>36.017  TŁUMIK KIA RIO KOŃ. 1,3i/1,5i HB SD 99-02</t>
  </si>
  <si>
    <t>169-025</t>
  </si>
  <si>
    <t>OK32A40100B  OK34W40100B  OK32A40100C</t>
  </si>
  <si>
    <t>36,018</t>
  </si>
  <si>
    <t>36.018  TŁUMIK KIA SHUMA KOŃ.HB.1.5 98-</t>
  </si>
  <si>
    <t>169-015</t>
  </si>
  <si>
    <t>0K2AA-40-100E</t>
  </si>
  <si>
    <t>36,019</t>
  </si>
  <si>
    <t>36.019 TŁUMIK KIA RIO ŚR.1.3i/1.5i 02-05</t>
  </si>
  <si>
    <t>286-103</t>
  </si>
  <si>
    <t>28650FD300</t>
  </si>
  <si>
    <t>36,020</t>
  </si>
  <si>
    <t>36.020  RURA WYD. KIA SPORTAGE 2,0i-8/16V</t>
  </si>
  <si>
    <t>436-293</t>
  </si>
  <si>
    <t>OK01340700A</t>
  </si>
  <si>
    <t>36,021</t>
  </si>
  <si>
    <t>36.021  RURA W.KIA CEED 1.4i-16V 06-09</t>
  </si>
  <si>
    <t>700-147</t>
  </si>
  <si>
    <t>286101H000</t>
  </si>
  <si>
    <t>36,022</t>
  </si>
  <si>
    <t>36.022  TŁUMIK KIA CEED ŚR.1.4i-16V 06-09</t>
  </si>
  <si>
    <t>287001H000 287001H070</t>
  </si>
  <si>
    <t>36,023</t>
  </si>
  <si>
    <t>36.023  TŁUMIK KIA CEED KOŃ.1.4i-16V 06-09</t>
  </si>
  <si>
    <t>280-277</t>
  </si>
  <si>
    <t>36,025</t>
  </si>
  <si>
    <t>36.025 TŁUMIK ZAST.KIA SORENTO 2.4i  02-</t>
  </si>
  <si>
    <t>36,026</t>
  </si>
  <si>
    <t>36.026  TŁUMIK KIA SORENTO ŚR.2.4i/3.5  02-</t>
  </si>
  <si>
    <t>36,027</t>
  </si>
  <si>
    <t>36.027  TŁUMIK KIA SORENTO KOŃ.2.4i/3.5i  02-</t>
  </si>
  <si>
    <t>36,028</t>
  </si>
  <si>
    <t>36.028  RK.KIA SPORTAGE 2.0i-16V 2WD 04-08</t>
  </si>
  <si>
    <t>800-059</t>
  </si>
  <si>
    <t>286102E100  286102E150</t>
  </si>
  <si>
    <t>36,029</t>
  </si>
  <si>
    <t>36.029  T.KIA SPORTAGE ŚR.2.0i-16V 04- 4WD</t>
  </si>
  <si>
    <t>28650-2E101  28650-2E150</t>
  </si>
  <si>
    <t>36,030</t>
  </si>
  <si>
    <t>36.030  T.KIA SPORTAGE KOŃ.2.0i-16V 04- 4WD</t>
  </si>
  <si>
    <t>28700-2E101  28700-2E151</t>
  </si>
  <si>
    <t>36,031</t>
  </si>
  <si>
    <t>36.031  T.KIA ŚR.K2500 2.5D 02-</t>
  </si>
  <si>
    <t>OK63K40100</t>
  </si>
  <si>
    <t>36,032</t>
  </si>
  <si>
    <t>36.032  T.KIA KOŃ.K2500 2.5D 02-</t>
  </si>
  <si>
    <t>OK63K40700</t>
  </si>
  <si>
    <t>36,033</t>
  </si>
  <si>
    <t>36.033  RK.KIA K2500 2.5D 02-</t>
  </si>
  <si>
    <t>OK6340500</t>
  </si>
  <si>
    <t>36,034</t>
  </si>
  <si>
    <t>36.034  T.ZAST.KIA K2500 2.5D 02-</t>
  </si>
  <si>
    <t>36,035</t>
  </si>
  <si>
    <t>36.035  T.KIA VENGA ŚR.1.4i/1.6i 09-</t>
  </si>
  <si>
    <t>28700-1P300</t>
  </si>
  <si>
    <t>36,036</t>
  </si>
  <si>
    <t>36.036  T.KIA VENGA KOŃ.1.4i/1.6i 09-</t>
  </si>
  <si>
    <t>165-055</t>
  </si>
  <si>
    <t>28730-1P300</t>
  </si>
  <si>
    <t>36,037</t>
  </si>
  <si>
    <t>36.037  T.KIA PICANTO II/MORNING 1.0 11-</t>
  </si>
  <si>
    <t>25216</t>
  </si>
  <si>
    <t>31018</t>
  </si>
  <si>
    <t>28710-1Y300</t>
  </si>
  <si>
    <t>36,271</t>
  </si>
  <si>
    <t>36.271  RURA KOL. KIA 2700 2,7D</t>
  </si>
  <si>
    <t>852-439</t>
  </si>
  <si>
    <t>OK60C40050D  RD21405200A  RC21405200</t>
  </si>
  <si>
    <t>36,273</t>
  </si>
  <si>
    <t>36.273  RURA WYD. KIA 2700 2,7D</t>
  </si>
  <si>
    <t>36,900</t>
  </si>
  <si>
    <t>36.900  KAT.KIA RIO 1,3i/1,5i 99-02 HB SD</t>
  </si>
  <si>
    <t>37,001</t>
  </si>
  <si>
    <t>37.001  TŁUMIK  ROVER 414 1,4i-16V 95-99</t>
  </si>
  <si>
    <t>284-667</t>
  </si>
  <si>
    <t>GEX-33614</t>
  </si>
  <si>
    <t>37,004</t>
  </si>
  <si>
    <t>37.004  TŁUMIK  ROVER KOŃ.25,211,214,216</t>
  </si>
  <si>
    <t>115-311</t>
  </si>
  <si>
    <t>WCG-108510</t>
  </si>
  <si>
    <t>37,005</t>
  </si>
  <si>
    <t>37.005  TŁUMIK ROVER 45 ŚR.1.4i,1.6i-16V</t>
  </si>
  <si>
    <t>283-503</t>
  </si>
  <si>
    <t>WCE-105260</t>
  </si>
  <si>
    <t>37,006</t>
  </si>
  <si>
    <t>37.006  TŁUMIK ROVER 75 1.8i 99-05</t>
  </si>
  <si>
    <t>289-965</t>
  </si>
  <si>
    <t>WCE-104330</t>
  </si>
  <si>
    <t>37,007</t>
  </si>
  <si>
    <t>37.007  TŁUMIK  ROVER 75 2.0i V6</t>
  </si>
  <si>
    <t>289-967</t>
  </si>
  <si>
    <t>WCE-104350</t>
  </si>
  <si>
    <t>37,008</t>
  </si>
  <si>
    <t>37.008  TŁUMIK  ROVER 75 2.0iV6 2.5iV6</t>
  </si>
  <si>
    <t>278-967</t>
  </si>
  <si>
    <t>WCG-102850</t>
  </si>
  <si>
    <t>37,009</t>
  </si>
  <si>
    <t>37.009  TŁUMIK  ROVER 75 1.8i</t>
  </si>
  <si>
    <t>278-963</t>
  </si>
  <si>
    <t>WCG-102840</t>
  </si>
  <si>
    <t>37,010</t>
  </si>
  <si>
    <t>37.010  TŁUMIK  ROVER 75 2.0</t>
  </si>
  <si>
    <t>290-967</t>
  </si>
  <si>
    <t>WCG-102830</t>
  </si>
  <si>
    <t>37,011</t>
  </si>
  <si>
    <t xml:space="preserve">37.011  RURA KOL.ROVER  414,416 </t>
  </si>
  <si>
    <t>823-829</t>
  </si>
  <si>
    <t>WCD-104260</t>
  </si>
  <si>
    <t>37,013</t>
  </si>
  <si>
    <t>37.013  RURA W.ROVER 25 2,0TD 99-05 HB</t>
  </si>
  <si>
    <t>851-357</t>
  </si>
  <si>
    <t>240482 / 240719</t>
  </si>
  <si>
    <t>GEX-33637</t>
  </si>
  <si>
    <t>37,014</t>
  </si>
  <si>
    <t>37.014  TŁUMIK ROVER 25 ŚR.1,1i 99-05 HB</t>
  </si>
  <si>
    <t>278-111</t>
  </si>
  <si>
    <t>WCE-105280</t>
  </si>
  <si>
    <t>37,015</t>
  </si>
  <si>
    <t>37.015  RURA KOL.ROVER 211 1,1i-8V 98-99 HB</t>
  </si>
  <si>
    <t>823-721</t>
  </si>
  <si>
    <t>07122 / 06064</t>
  </si>
  <si>
    <t>GEX-33713</t>
  </si>
  <si>
    <t>37,017</t>
  </si>
  <si>
    <t>37.017  TŁUMIK ROVER 45 ŚR. 1.8 16V;2.0 24V 01/00-</t>
  </si>
  <si>
    <t>283-193</t>
  </si>
  <si>
    <t>260873/RR317D</t>
  </si>
  <si>
    <t>WCE105270</t>
  </si>
  <si>
    <t>37,018</t>
  </si>
  <si>
    <t>37.018  TŁUMIK ZAST.ROVER 211 1,1i 8V 95-99</t>
  </si>
  <si>
    <t>099-757</t>
  </si>
  <si>
    <t>WAG-103760</t>
  </si>
  <si>
    <t>37,020</t>
  </si>
  <si>
    <t>37.020  TŁ.ZAST.ROVER 45 1,4i/1,6-16V HB SD 99-06</t>
  </si>
  <si>
    <t>099-779</t>
  </si>
  <si>
    <t>WCD105540   WCD001920</t>
  </si>
  <si>
    <t>37,022</t>
  </si>
  <si>
    <t>37.022  TŁUMIK ROVER 416 KOŃ.SED.1.6i-16V 96-99</t>
  </si>
  <si>
    <t>115-329</t>
  </si>
  <si>
    <t>WCG102610  GEX33616  GEX33651 WCG102540</t>
  </si>
  <si>
    <t>37,023</t>
  </si>
  <si>
    <t>37.023  TŁUMIK ROVER 45 KOŃ.1.8i-16V 00-</t>
  </si>
  <si>
    <t>WCG103460</t>
  </si>
  <si>
    <t>37,024</t>
  </si>
  <si>
    <t>37.024  TŁUMIK ROVER 75  TOURER 2.0 CDTi TD 01-</t>
  </si>
  <si>
    <t>290-969</t>
  </si>
  <si>
    <t>WCG000290  WCG000291  GEX33804</t>
  </si>
  <si>
    <t>37,201</t>
  </si>
  <si>
    <t>37.201  RURA KOL. ROVER 218D,SD 1,9D</t>
  </si>
  <si>
    <t>753-201</t>
  </si>
  <si>
    <t>GEX-12018</t>
  </si>
  <si>
    <t>37,286</t>
  </si>
  <si>
    <t>37.286  TŁUMIK  ROVER 218D 1,9D 91-95</t>
  </si>
  <si>
    <t>286-819</t>
  </si>
  <si>
    <t>GEX-33480</t>
  </si>
  <si>
    <t>37,761</t>
  </si>
  <si>
    <t>37.761  TŁUMIK  ROVER 214 KOŃ.HB.1,4 89-95</t>
  </si>
  <si>
    <t>115-761</t>
  </si>
  <si>
    <t>15125/15131</t>
  </si>
  <si>
    <t>EAP-8692</t>
  </si>
  <si>
    <t>37,819</t>
  </si>
  <si>
    <t>37.819  TŁUMIK  ROVER 214 HB 1,4i  91-95</t>
  </si>
  <si>
    <t>115-819</t>
  </si>
  <si>
    <t>GEX-33481  WCG10005</t>
  </si>
  <si>
    <t>38,001</t>
  </si>
  <si>
    <t>38.001  TŁUMIK  DAIHATSU SIRION KOŃ.1.0-12V 00-</t>
  </si>
  <si>
    <t>1741097241000SP22</t>
  </si>
  <si>
    <t>38,002</t>
  </si>
  <si>
    <t>38.002  RURA WYD.DAIHATSU SIRION KOŃ.1.0-12V 00-</t>
  </si>
  <si>
    <t>1743097409000</t>
  </si>
  <si>
    <t>38,003</t>
  </si>
  <si>
    <t>38.003  TŁUMIK DAIHATSU SIRION P.1.0 12V 00-</t>
  </si>
  <si>
    <t>1741097222000  1741097241000  1741097241000SP12</t>
  </si>
  <si>
    <t>38,004</t>
  </si>
  <si>
    <t>38.004  RURA WYD.DAIHATSU CUORE 1.0-12V 98-03</t>
  </si>
  <si>
    <t>351-217</t>
  </si>
  <si>
    <t>1743097237000</t>
  </si>
  <si>
    <t>38,005</t>
  </si>
  <si>
    <t>38.005  RURA WYD.DAIHATSU SIRION 1.0-12V 98-00</t>
  </si>
  <si>
    <t>1743097222000</t>
  </si>
  <si>
    <t>38,006</t>
  </si>
  <si>
    <t>38.006  T.DAIHATSU CUORE VII UKŁ.1.0i-12V 03-</t>
  </si>
  <si>
    <t>293-159</t>
  </si>
  <si>
    <t>22848</t>
  </si>
  <si>
    <t>17410-B2060000SP22</t>
  </si>
  <si>
    <t>38.006+38.008=293-159</t>
  </si>
  <si>
    <t>38,007</t>
  </si>
  <si>
    <t>38.007  R.DAIHATSU CUORE VII 1.0i-12V 03-</t>
  </si>
  <si>
    <t>751-383</t>
  </si>
  <si>
    <t>08140</t>
  </si>
  <si>
    <t>17430-B2090</t>
  </si>
  <si>
    <t>38,008</t>
  </si>
  <si>
    <t>38.008  R.P. DAIHATSU CUORE VII 1.0i-12V 03-</t>
  </si>
  <si>
    <t>08237</t>
  </si>
  <si>
    <t>17410B2060000SP12</t>
  </si>
  <si>
    <t>39,001</t>
  </si>
  <si>
    <t>39.001  KAT. VOLVO1.6i-2.0i</t>
  </si>
  <si>
    <t>099-956</t>
  </si>
  <si>
    <t>3-08-50993</t>
  </si>
  <si>
    <t>39,002</t>
  </si>
  <si>
    <t>39.002  TŁUMIK ZAST.VOLVO1.6i-2.0i</t>
  </si>
  <si>
    <t>39,003</t>
  </si>
  <si>
    <t>39.003  KAT.VOLVO S40 1,6 99-04</t>
  </si>
  <si>
    <t>099-271</t>
  </si>
  <si>
    <t>3-06-32646</t>
  </si>
  <si>
    <t>39,004</t>
  </si>
  <si>
    <t>39.004  TŁUMIK VOLVO S40 ŚR.1,6i 96-00</t>
  </si>
  <si>
    <t>282-409  284-155</t>
  </si>
  <si>
    <t>3-08-54941   3-06-17327</t>
  </si>
  <si>
    <t>39,005</t>
  </si>
  <si>
    <t>39.005  TŁUMIK VOLVO S80 ŚR.2,4i 98-00 SD</t>
  </si>
  <si>
    <t>287-513</t>
  </si>
  <si>
    <t>9492257</t>
  </si>
  <si>
    <t>39,006</t>
  </si>
  <si>
    <t>39.006  TŁUMIK VOLVO S40 2.0i KOŃ.96-00</t>
  </si>
  <si>
    <t>235-217</t>
  </si>
  <si>
    <t>30816207  30613763</t>
  </si>
  <si>
    <t>39,007</t>
  </si>
  <si>
    <t>39.007  TŁUMIK VOLVO V70 II AWD ŚR. 2,4T 01-</t>
  </si>
  <si>
    <t>8684276</t>
  </si>
  <si>
    <t>39,008</t>
  </si>
  <si>
    <t>39.008  TŁUMIK VOLVO S40 KOŃ.1,6i 96-00</t>
  </si>
  <si>
    <t>235-215</t>
  </si>
  <si>
    <t>3-08-16208</t>
  </si>
  <si>
    <t>39,010</t>
  </si>
  <si>
    <t>39.010  TŁUMIK VOLVO S40 1.6i KOŃ. 01-04</t>
  </si>
  <si>
    <t>235-165</t>
  </si>
  <si>
    <t>30865615</t>
  </si>
  <si>
    <t>39,011</t>
  </si>
  <si>
    <t>39.011  TŁUMIK VOLVO KOŃ.S70 2.0 96-00</t>
  </si>
  <si>
    <t>290-517</t>
  </si>
  <si>
    <t>3531971  9142516  8631006</t>
  </si>
  <si>
    <t>39,012</t>
  </si>
  <si>
    <t>39.012  TŁUMIK VOLVO S90 KOŃ.3.0-24V 96-</t>
  </si>
  <si>
    <t>6161793</t>
  </si>
  <si>
    <t>39,014</t>
  </si>
  <si>
    <t>39.014  TŁUMIK VOLVO S60 ŚR.2.4 00-04</t>
  </si>
  <si>
    <t>286-191  286-195</t>
  </si>
  <si>
    <t>30636377</t>
  </si>
  <si>
    <t>39,015</t>
  </si>
  <si>
    <t>39.015  TŁUMIK VOLVO S60 ŚR.2.4 D5 01-10</t>
  </si>
  <si>
    <t>286-189</t>
  </si>
  <si>
    <t>8634168</t>
  </si>
  <si>
    <t>39,016</t>
  </si>
  <si>
    <t>39.016  TŁUMIK VOLVO S40 KOŃ.1.9i TURBO 97-00</t>
  </si>
  <si>
    <t>235-135  235-159</t>
  </si>
  <si>
    <t>30613770  30865614</t>
  </si>
  <si>
    <t>39,017</t>
  </si>
  <si>
    <t>39.017  TŁUMIK VOLVO S40/V40 ŚR.1.9;2.0 97-04</t>
  </si>
  <si>
    <t>283-603</t>
  </si>
  <si>
    <t>30856004</t>
  </si>
  <si>
    <t>39,018</t>
  </si>
  <si>
    <t>39.018  TŁUMIK VOLVO S90 ŚR.3.0-24V 96-</t>
  </si>
  <si>
    <t>1397892</t>
  </si>
  <si>
    <t>39,019</t>
  </si>
  <si>
    <t>39.019  RK.VOLVO 740 2.0 88-90</t>
  </si>
  <si>
    <t>834-941</t>
  </si>
  <si>
    <t>1357699  1346855</t>
  </si>
  <si>
    <t>39,181</t>
  </si>
  <si>
    <t>39.181  RURA WYD.VOLVO 440 1,6i 94-12/96</t>
  </si>
  <si>
    <t>328-181</t>
  </si>
  <si>
    <t>3472684</t>
  </si>
  <si>
    <t>39,203</t>
  </si>
  <si>
    <t>39.203  TŁUMIK VOLVO 440 koń.1,6i 93-</t>
  </si>
  <si>
    <t>235-203</t>
  </si>
  <si>
    <t>16815/70651</t>
  </si>
  <si>
    <t>3467139</t>
  </si>
  <si>
    <t>39,261</t>
  </si>
  <si>
    <t>39.261  TŁUMIK  VOLVO 440 ŚR.1,6i</t>
  </si>
  <si>
    <t>284-261</t>
  </si>
  <si>
    <t>3461081</t>
  </si>
  <si>
    <t>39,328</t>
  </si>
  <si>
    <t>39.328  RURA WYD.VOLVO 440 1,6i 92-94</t>
  </si>
  <si>
    <t>328-203</t>
  </si>
  <si>
    <t>17465/19703</t>
  </si>
  <si>
    <t>3466698</t>
  </si>
  <si>
    <t>39,900</t>
  </si>
  <si>
    <t>39.900  KAT.VOLVO S40,V40, 1.9 97-01</t>
  </si>
  <si>
    <t>099-191</t>
  </si>
  <si>
    <t>30613689, 30871074 ,</t>
  </si>
  <si>
    <t>40,001</t>
  </si>
  <si>
    <t>40.001  TŁUMIK CHRYSLER PT CRUISER 2,0i KOŃ. 00-04</t>
  </si>
  <si>
    <t>130-209</t>
  </si>
  <si>
    <t>05278502AE</t>
  </si>
  <si>
    <t>40,002</t>
  </si>
  <si>
    <t>40.002  RURA WYD. CHRYSLER PT Cruiser 2.0i 00-04</t>
  </si>
  <si>
    <t>880-209</t>
  </si>
  <si>
    <t>05278194AB</t>
  </si>
  <si>
    <t>40,003</t>
  </si>
  <si>
    <t>40.003  RURA WYD.CHRYSLER NEON 2.0 16V 99-05 KOM.</t>
  </si>
  <si>
    <t>04546937</t>
  </si>
  <si>
    <t>40,004</t>
  </si>
  <si>
    <t>40.004  TŁUMIK PONTIAC TR.SPORT KOŃ. 2.3  90-96</t>
  </si>
  <si>
    <t>40,005</t>
  </si>
  <si>
    <t>40.005  TŁUMIK CHRYSLER VOYAGER 3.3-V6 MPV 00-08</t>
  </si>
  <si>
    <t>286-199</t>
  </si>
  <si>
    <t>4880332AC</t>
  </si>
  <si>
    <t>40,260</t>
  </si>
  <si>
    <t>40.260  ZŁĄCZE ELAST.40x260</t>
  </si>
  <si>
    <t>40,299</t>
  </si>
  <si>
    <t>40.299  TŁUMIK VOJAGER UKŁ.2,5TD 96-00</t>
  </si>
  <si>
    <t>289-299</t>
  </si>
  <si>
    <t>4486 633</t>
  </si>
  <si>
    <t>40,310</t>
  </si>
  <si>
    <t>40.310  Zł.Elast.40x310</t>
  </si>
  <si>
    <t>40,350</t>
  </si>
  <si>
    <t>40.350  Zł.Elast.40x350      45,00</t>
  </si>
  <si>
    <t>41,001</t>
  </si>
  <si>
    <t>41.001  TŁUMIK UNIWERSALNY *45 puszka megane śr</t>
  </si>
  <si>
    <t>41,002</t>
  </si>
  <si>
    <t>41.002  TŁUMIK UNIWERSALNY *50 puszka megane śr</t>
  </si>
  <si>
    <t>41,003</t>
  </si>
  <si>
    <t>41.003  TŁUMIK UNIWERSALNY *55 puszka megane śr</t>
  </si>
  <si>
    <t>41,004</t>
  </si>
  <si>
    <t>41.004  TŁUMIK UNIWERSALNY *60 puszka megane śr</t>
  </si>
  <si>
    <t>41,005</t>
  </si>
  <si>
    <t>41.005  TŁUMIK Uniwers. Megane śr.(żółwie)</t>
  </si>
  <si>
    <t>ŻÓŁWIE</t>
  </si>
  <si>
    <t>41,007</t>
  </si>
  <si>
    <t xml:space="preserve">41.007  TŁUMIK UNIWERSALNY *50 PŁASKI </t>
  </si>
  <si>
    <t>41,008</t>
  </si>
  <si>
    <t>41.008  TŁUMIK UNIWERSALNY *55 PŁASKI</t>
  </si>
  <si>
    <t>41,009</t>
  </si>
  <si>
    <t>41.009  TŁUMIK UNIWERSALNY *60 PŁASKI</t>
  </si>
  <si>
    <t>41,010</t>
  </si>
  <si>
    <t>41.010  TŁUMIK UNIWERSALNY *45x400 OKRĄGŁY</t>
  </si>
  <si>
    <t>41,011</t>
  </si>
  <si>
    <t>41.011  TŁUMIK UNIWERSALNY *50x400 OKRĄGŁY</t>
  </si>
  <si>
    <t>41,012</t>
  </si>
  <si>
    <t>41.012  TŁUMIK UNIWERSALNY *55x400 OKRĄGŁY</t>
  </si>
  <si>
    <t>41,013</t>
  </si>
  <si>
    <t>41.013  TŁUMIK UNIWERSALNY *60x400 OKRĄGŁY</t>
  </si>
  <si>
    <t>41,014</t>
  </si>
  <si>
    <t>41.014  TŁUMIK SPORTOWY Puszka Passat koń.23,019</t>
  </si>
  <si>
    <t>41,015</t>
  </si>
  <si>
    <t>41.015  TŁUMIK UNIWER.*45x400 p.tłoczona.okrągła</t>
  </si>
  <si>
    <t>41,016</t>
  </si>
  <si>
    <t>41.016  TŁUMIK UNIWER.*50x400 p.tłoczona.okrągła</t>
  </si>
  <si>
    <t>41,017</t>
  </si>
  <si>
    <t>41.017  TŁUMIK UNIWER.*55x400 p.tłoczona.okrągła</t>
  </si>
  <si>
    <t>41,018</t>
  </si>
  <si>
    <t>41.018  TŁUMIK UNIWER.*50x400 p.tłocz.okr.+sonda</t>
  </si>
  <si>
    <t>42,001</t>
  </si>
  <si>
    <t>42.001  TŁUMIK WIDLAK</t>
  </si>
  <si>
    <t>42,002</t>
  </si>
  <si>
    <t>42.002  TŁUMIK HONKER 2000 TYŁ Z RURĄ</t>
  </si>
  <si>
    <t>42,003</t>
  </si>
  <si>
    <t>42.003  TŁUMIK WIDLAK WZÓR NR 1</t>
  </si>
  <si>
    <t>17510-13800-71</t>
  </si>
  <si>
    <t>42,004</t>
  </si>
  <si>
    <t>42.004  TŁUMIK WIDLAK WZÓR NR 2</t>
  </si>
  <si>
    <t>17510-23800-71  17510-23000-71</t>
  </si>
  <si>
    <t>42,005</t>
  </si>
  <si>
    <t>42.005  TŁUMIK WIDLAK WZÓR NR 3</t>
  </si>
  <si>
    <t>17510-13602-71</t>
  </si>
  <si>
    <t>42,006</t>
  </si>
  <si>
    <t>42.006  TŁUMIK WIDLAK WZÓR NR 4</t>
  </si>
  <si>
    <t>17510-23600-71</t>
  </si>
  <si>
    <t>42,007</t>
  </si>
  <si>
    <t>42.007  TŁUMIK WIDLAK WZÓR NR 5</t>
  </si>
  <si>
    <t>17510-23320-71</t>
  </si>
  <si>
    <t>42,008</t>
  </si>
  <si>
    <t>42.008  TŁUMIK UNIWERSALNY WM-1</t>
  </si>
  <si>
    <t>42,009</t>
  </si>
  <si>
    <t>42.009  TŁUMIK GEELY CK ŚR.1.4 05-</t>
  </si>
  <si>
    <t>106402009351</t>
  </si>
  <si>
    <t>42,010</t>
  </si>
  <si>
    <t>42.010  TŁUMIK GEELY CK KOŃ.1.4  05-</t>
  </si>
  <si>
    <t>106402005251</t>
  </si>
  <si>
    <t>42,011</t>
  </si>
  <si>
    <t>42.011  TŁUMIK KOŃ.WM-2</t>
  </si>
  <si>
    <t>42,012</t>
  </si>
  <si>
    <t>42.012  TŁUMIK ŚR.WM-3</t>
  </si>
  <si>
    <t>42,013</t>
  </si>
  <si>
    <t>42.013  TŁUMIK KOŃ.WM-4</t>
  </si>
  <si>
    <t>42,014</t>
  </si>
  <si>
    <t>42.014  RURA WYD.WM-5</t>
  </si>
  <si>
    <t>42,015</t>
  </si>
  <si>
    <t>42.015  TŁUMIK  WM-6</t>
  </si>
  <si>
    <t>42,016</t>
  </si>
  <si>
    <t>42.016  TŁUMIK  WM-7</t>
  </si>
  <si>
    <t>42,017</t>
  </si>
  <si>
    <t>42.017  TŁUMIK  WM-8</t>
  </si>
  <si>
    <t>42,018</t>
  </si>
  <si>
    <t>42.018  RURA WYD.Z KOŁNIERZEM</t>
  </si>
  <si>
    <t>42,019</t>
  </si>
  <si>
    <t>42.019  RURA WYD.TYLNA ROZTŁACZANA wew.fi 52</t>
  </si>
  <si>
    <t>42,020</t>
  </si>
  <si>
    <t>42.020  OPASKA TŁUMIKA VW T3</t>
  </si>
  <si>
    <t>42,021</t>
  </si>
  <si>
    <t>42.021  TŁUMIK WIDLAK WZÓR NR 8</t>
  </si>
  <si>
    <t>17510-26620-71</t>
  </si>
  <si>
    <t>43,001</t>
  </si>
  <si>
    <t>43.001  TŁUMIK SAAB 9-5 ŚR.2,0T 97-00</t>
  </si>
  <si>
    <t>286-169</t>
  </si>
  <si>
    <t>53.22.714</t>
  </si>
  <si>
    <t>43,002</t>
  </si>
  <si>
    <t>43.002  TŁUMIK SAAB 9-5 KOŃ.2,0T 97-00</t>
  </si>
  <si>
    <t>215-219</t>
  </si>
  <si>
    <t>23218</t>
  </si>
  <si>
    <t>49.66.925</t>
  </si>
  <si>
    <t>43,003</t>
  </si>
  <si>
    <t>43.003  TŁUMIK SAAB 9-3 ŚR. 2,0i-16V 98-00</t>
  </si>
  <si>
    <t>281-831</t>
  </si>
  <si>
    <t>49.D4.777</t>
  </si>
  <si>
    <t>43,004</t>
  </si>
  <si>
    <t>43.004  TŁUMIK SAAB 9-3 2,0i-16V HB  98-03</t>
  </si>
  <si>
    <t>215-831  215-829</t>
  </si>
  <si>
    <t>19211 / 22074</t>
  </si>
  <si>
    <t>230490 / 230756</t>
  </si>
  <si>
    <t>49.04.801</t>
  </si>
  <si>
    <t>43,005</t>
  </si>
  <si>
    <t>43.005  RURA WYD.SAAB 9-5 2,0T -16V 97-00 SD.KOM.</t>
  </si>
  <si>
    <t>751-769</t>
  </si>
  <si>
    <t>48.98.037</t>
  </si>
  <si>
    <t>43,006</t>
  </si>
  <si>
    <t>43.006  R.SAAB 9-3 2.0T 16V 98-03</t>
  </si>
  <si>
    <t>767-831</t>
  </si>
  <si>
    <t>18885</t>
  </si>
  <si>
    <t>5387</t>
  </si>
  <si>
    <t>4750741</t>
  </si>
  <si>
    <t>43,007</t>
  </si>
  <si>
    <t>43.007  T.SAAB 9-3 KOŃ.1.9 TiD 16V 04-15</t>
  </si>
  <si>
    <t>215-013</t>
  </si>
  <si>
    <t>5397</t>
  </si>
  <si>
    <t>12765683 12790737 12803032</t>
  </si>
  <si>
    <t>44,001</t>
  </si>
  <si>
    <t>44.001  TŁUMIK FREELANDER KOŃ. 1,8i  97-06</t>
  </si>
  <si>
    <t>211-393</t>
  </si>
  <si>
    <t>WCG000051</t>
  </si>
  <si>
    <t>44,002</t>
  </si>
  <si>
    <t>44.002  RURA LAND ROVER FREELANDER 2,0 Di TD 97-00</t>
  </si>
  <si>
    <t>913-351</t>
  </si>
  <si>
    <t>44,003</t>
  </si>
  <si>
    <t>44.003  TŁUMIK FREELANDER KOŃ.2,0 Tdi 00-06</t>
  </si>
  <si>
    <t>211-403</t>
  </si>
  <si>
    <t>WCG000032</t>
  </si>
  <si>
    <t>44,005</t>
  </si>
  <si>
    <t>44.005  RURA KOL.LAND ROVER FREELANDER 1.8i 97-00</t>
  </si>
  <si>
    <t>823-431</t>
  </si>
  <si>
    <t>ESR4069</t>
  </si>
  <si>
    <t>44,006</t>
  </si>
  <si>
    <t>44.006  TŁUMIK ZAST.LAND ROVER FREELANDER 1,8 97-0</t>
  </si>
  <si>
    <t>099-758</t>
  </si>
  <si>
    <t>44,007</t>
  </si>
  <si>
    <t>44.007  TŁUMIK LAND ROVER FREELANDER ŚR.1.8i 97-00</t>
  </si>
  <si>
    <t>287-431</t>
  </si>
  <si>
    <t>WCE103970  WCE103971 6394902781 60511502</t>
  </si>
  <si>
    <t>44,008</t>
  </si>
  <si>
    <t>44.008  TŁUMIK RANGE ROVER ŚR.2,5TDi 94-02</t>
  </si>
  <si>
    <t>211-383</t>
  </si>
  <si>
    <t>ESR3194</t>
  </si>
  <si>
    <t>44,009</t>
  </si>
  <si>
    <t>44.009  TŁUMIK RANGE ROVER KOŃ.4.0i 94-02</t>
  </si>
  <si>
    <t>283-585  282-965</t>
  </si>
  <si>
    <t>45,001</t>
  </si>
  <si>
    <t>45.001  TŁUMIK SUBARU FORESTER ŚR.2,0  02-</t>
  </si>
  <si>
    <t>44200FE180</t>
  </si>
  <si>
    <t>45,002</t>
  </si>
  <si>
    <t>45.002  TŁUMIK SUBARU JUSTY 1.3 01/01</t>
  </si>
  <si>
    <t>229-501</t>
  </si>
  <si>
    <t>1430-066E50</t>
  </si>
  <si>
    <t>45,003</t>
  </si>
  <si>
    <t>45.003  TŁUMIK SUBARU FORESTER KOŃ.4x4 2,0 02-</t>
  </si>
  <si>
    <t>44300SA030</t>
  </si>
  <si>
    <t>45,004</t>
  </si>
  <si>
    <t>45.004  TŁUMIK SUBARU JUSTY ŚR.HB.1,3i 4X4 01-04</t>
  </si>
  <si>
    <t>283-537</t>
  </si>
  <si>
    <t>1426-066E00</t>
  </si>
  <si>
    <t>45,005</t>
  </si>
  <si>
    <t xml:space="preserve">45.005  TŁUMIK SUBARU JUSTY ŚR.HB.1,3i 4X4 01-04 </t>
  </si>
  <si>
    <t>283-541</t>
  </si>
  <si>
    <t>45,006</t>
  </si>
  <si>
    <t>45.006  TŁUMIK SUBARU LEGACY KOŃ.KOM.2.5 03-</t>
  </si>
  <si>
    <t>9041</t>
  </si>
  <si>
    <t>44300AG070  44300AG050</t>
  </si>
  <si>
    <t>45,007</t>
  </si>
  <si>
    <t>45.007  TŁUMIK SUBARU LEGACY KOŃ.KOM.2.5 03-</t>
  </si>
  <si>
    <t>9042</t>
  </si>
  <si>
    <t>44300AG020 44300AG060 44309AG020</t>
  </si>
  <si>
    <t>45,008</t>
  </si>
  <si>
    <t>45.008  TŁUMIK SUBARU LEGACY KOŃ.2.0D 08-</t>
  </si>
  <si>
    <t>9044</t>
  </si>
  <si>
    <t>44380AG161</t>
  </si>
  <si>
    <t>45,009</t>
  </si>
  <si>
    <t>45.009  T.SUBARU LEGACY ŚR.2.0 05-</t>
  </si>
  <si>
    <t>60001</t>
  </si>
  <si>
    <t>44200AG170</t>
  </si>
  <si>
    <t>45,100</t>
  </si>
  <si>
    <t>45.100W Zł.Elast.45x100 wzm.</t>
  </si>
  <si>
    <t>45,150</t>
  </si>
  <si>
    <t>45.150W Zł.Elast.45x150 wzm.</t>
  </si>
  <si>
    <t>45,200</t>
  </si>
  <si>
    <t>45.200W Zł.Elast.45x200 wzm.</t>
  </si>
  <si>
    <t>45,230</t>
  </si>
  <si>
    <t>45.230W Zł.Elast.45x230 wzm.</t>
  </si>
  <si>
    <t>45,260</t>
  </si>
  <si>
    <t xml:space="preserve">45.260W Zł.Elast.45x260 wzm. </t>
  </si>
  <si>
    <t>45,280</t>
  </si>
  <si>
    <t>45.280W Zł.Elast.45x280 wzm.</t>
  </si>
  <si>
    <t>45,320</t>
  </si>
  <si>
    <t>45.320W Zł.Elast.45x320 wzm.</t>
  </si>
  <si>
    <t>47,001</t>
  </si>
  <si>
    <t>47.001  T.SSANGYONG REXTON II 2.7Xdi 04-</t>
  </si>
  <si>
    <t>2460008140 2460008141 2460008B40 2460008B41</t>
  </si>
  <si>
    <t>47,003</t>
  </si>
  <si>
    <t>47.003  RK.SSANGYONG REXTON II 2.7Xdi 04-</t>
  </si>
  <si>
    <t>SS.05.01</t>
  </si>
  <si>
    <t>47,004</t>
  </si>
  <si>
    <t>47.004  T.SSANGYONG REXTON II ŚR. 2.7Xdi 04-</t>
  </si>
  <si>
    <t>47,005</t>
  </si>
  <si>
    <t>47.005  T.SSANGYONG KYRON ŚR.2.0D 05/05-</t>
  </si>
  <si>
    <t>47,006</t>
  </si>
  <si>
    <t>47.006  T.SSANGYONG KYRON KOŃ.2.0D 05/05-</t>
  </si>
  <si>
    <t>47,007</t>
  </si>
  <si>
    <t>47.007  T.SSANGYONG ŚR.2.7 SUV 2006-</t>
  </si>
  <si>
    <t>47,008</t>
  </si>
  <si>
    <t>47.008  T.SSANGYONG KOŃ.2.7 SUV 2006-</t>
  </si>
  <si>
    <t>2406F16</t>
  </si>
  <si>
    <t>50,001</t>
  </si>
  <si>
    <t>50.001  Strumienica *55 okr.</t>
  </si>
  <si>
    <t>50,002</t>
  </si>
  <si>
    <t>50.002  Strumienica *50 okr.</t>
  </si>
  <si>
    <t>50,003</t>
  </si>
  <si>
    <t>50.003  STRUMIENICA *45  okr.</t>
  </si>
  <si>
    <t>50,004</t>
  </si>
  <si>
    <t>50.004  STRUMIENICA *45 okr. (krótka)</t>
  </si>
  <si>
    <t>50,005</t>
  </si>
  <si>
    <t>50.005  STRUMIENICA NEXIA/ESPERO</t>
  </si>
  <si>
    <t>50,006</t>
  </si>
  <si>
    <t>50.006  STRUMIENICA LANOS/NUBIRA</t>
  </si>
  <si>
    <t>50,007</t>
  </si>
  <si>
    <t>50.007  STRUMIENICA CLIO 1,2 90-98</t>
  </si>
  <si>
    <t>7700414558</t>
  </si>
  <si>
    <t>50,008</t>
  </si>
  <si>
    <t>50.008  TŁUMIK ZAST.OMEGA A 2,0i 86-94</t>
  </si>
  <si>
    <t>50,009</t>
  </si>
  <si>
    <t>50.009  Strumienica *60 okr.</t>
  </si>
  <si>
    <t>50,010</t>
  </si>
  <si>
    <t>50.010  Strum.Astra 1,6i 93-01</t>
  </si>
  <si>
    <t>50,011</t>
  </si>
  <si>
    <t>50.011  Strum.Passat/Golf III</t>
  </si>
  <si>
    <t>099-913</t>
  </si>
  <si>
    <t>1H0 131 701 MX</t>
  </si>
  <si>
    <t>50,012</t>
  </si>
  <si>
    <t>50.012  STRUM.PŁASKA *45</t>
  </si>
  <si>
    <t>50,013</t>
  </si>
  <si>
    <t>50.013  STRUM.PŁASKA *50</t>
  </si>
  <si>
    <t>50,014</t>
  </si>
  <si>
    <t>50.014  STRUM.PŁASKA *55</t>
  </si>
  <si>
    <t>50,015</t>
  </si>
  <si>
    <t>50.015  STRUM.PŁASKA *60</t>
  </si>
  <si>
    <t>50,017</t>
  </si>
  <si>
    <t>50.017  STRUMIENICA  KADET  E 1,4i 85-91</t>
  </si>
  <si>
    <t>099-571</t>
  </si>
  <si>
    <t>15762/15828</t>
  </si>
  <si>
    <t>R1120049</t>
  </si>
  <si>
    <t>50,018</t>
  </si>
  <si>
    <t>50.018  RURA UNIWERSALNA fi 35x2m.</t>
  </si>
  <si>
    <t>50,019</t>
  </si>
  <si>
    <t>50.019  RURA UNIWERSALNA fi 35x3m.</t>
  </si>
  <si>
    <t>50,020</t>
  </si>
  <si>
    <t>50.020  RURA UNIWERSALNA fi 38x2m.</t>
  </si>
  <si>
    <t>50,021</t>
  </si>
  <si>
    <t>50.021  RURA UNIWERSALNA fi 38x3m.</t>
  </si>
  <si>
    <t>50,022</t>
  </si>
  <si>
    <t>50.022  RURA UNIWERSALNA fi 40x2m.</t>
  </si>
  <si>
    <t>50,023</t>
  </si>
  <si>
    <t>50.023  RURA UNIWERSALNA fi 40x3m.</t>
  </si>
  <si>
    <t>50,024</t>
  </si>
  <si>
    <t>50.024  RURA UNIWERSALNA fi 42x2m.</t>
  </si>
  <si>
    <t>50,025</t>
  </si>
  <si>
    <t>50.025  RURA UNIWERSALNA fi 42x3m.</t>
  </si>
  <si>
    <t>50,026</t>
  </si>
  <si>
    <t>50.026  RURA UNIWERSALNA fi 45x2m.</t>
  </si>
  <si>
    <t>261-845</t>
  </si>
  <si>
    <t>50,027</t>
  </si>
  <si>
    <t>50.027  RURA UNIWERSALNA fi 45x3m</t>
  </si>
  <si>
    <t>261-245</t>
  </si>
  <si>
    <t>50,028</t>
  </si>
  <si>
    <t>50.028  RURA UNIWERSALNA fi 50x2m.</t>
  </si>
  <si>
    <t>261-850</t>
  </si>
  <si>
    <t>50,029</t>
  </si>
  <si>
    <t>50.029  RURA UNIWERSALNA fi 50x3m.</t>
  </si>
  <si>
    <t>50,030</t>
  </si>
  <si>
    <t>50.030  RURA UNIWERSALNA fi 55x2m.</t>
  </si>
  <si>
    <t>50,031</t>
  </si>
  <si>
    <t>50.031  RURA UNIWERSALNA fi 55x3m.</t>
  </si>
  <si>
    <t>50,032</t>
  </si>
  <si>
    <t>50.032  RURA UNIWERSALNA fi 60x2m.</t>
  </si>
  <si>
    <t>261-860</t>
  </si>
  <si>
    <t>50,033</t>
  </si>
  <si>
    <t>50.033  RURA UNIWERSALNA fi 60x3m.</t>
  </si>
  <si>
    <t>50,034</t>
  </si>
  <si>
    <t>50.034  RURA UNIWERSALNA fi 76x2m.</t>
  </si>
  <si>
    <t>50,035</t>
  </si>
  <si>
    <t>50.035  RURA UNIWERSALNA fi 76x3m.</t>
  </si>
  <si>
    <t>261-276</t>
  </si>
  <si>
    <t>50,036</t>
  </si>
  <si>
    <t xml:space="preserve">50.036  RURA UNIWERSALNA fi 89x2m. </t>
  </si>
  <si>
    <t>50,037</t>
  </si>
  <si>
    <t>50.037  RURA UNIWERSALNA fi 89x3m.</t>
  </si>
  <si>
    <t>50,038</t>
  </si>
  <si>
    <t>50.038  RURA UNIWERSALNA fi40x500/kąt135 stopni</t>
  </si>
  <si>
    <t>50,039</t>
  </si>
  <si>
    <t>50.039  RURA UNIWERSALNA fi45x500/kąt 135 stopni</t>
  </si>
  <si>
    <t>50,040</t>
  </si>
  <si>
    <t>50.040  RURA UNIWERSALNA fi50x500/kąt135 stopni</t>
  </si>
  <si>
    <t>50,041</t>
  </si>
  <si>
    <t>50.041  RURA UNIWERSALNA fi55x500/kąt 135 stopni</t>
  </si>
  <si>
    <t>50,042</t>
  </si>
  <si>
    <t>50.042  RURA UNIWERSALNA fi60x500/kąt 135 stopni</t>
  </si>
  <si>
    <t>50,043</t>
  </si>
  <si>
    <t>50.043  RURA UNIWERSALNA fi40x500/kąt120 stopni</t>
  </si>
  <si>
    <t>50,044</t>
  </si>
  <si>
    <t>50.044  RURA UNIWERSALNA fi45x500/kąt120 stopni</t>
  </si>
  <si>
    <t>50,045</t>
  </si>
  <si>
    <t>50.045  RURA UNIWERSALNA fi50x500/kąt120 stopni</t>
  </si>
  <si>
    <t>50,046</t>
  </si>
  <si>
    <t>50.046  RURA UNIWERSALNA fi55x500/kąt120 stopni</t>
  </si>
  <si>
    <t>50,047</t>
  </si>
  <si>
    <t>50.047  RURA UNIWERSALNA fi60x500/kąt120 stopni</t>
  </si>
  <si>
    <t>50,048</t>
  </si>
  <si>
    <t>50.048  RURA UNIWERSALNA fi40x500/kąt90 stopni</t>
  </si>
  <si>
    <t>50,049</t>
  </si>
  <si>
    <t>50.049  RURA UNIWERSALNA fi45x500/kąt90 stopni</t>
  </si>
  <si>
    <t>50,050</t>
  </si>
  <si>
    <t>50.050  RURA UNIWERSALNA fi50x500/kąt90 stopni</t>
  </si>
  <si>
    <t>50,051</t>
  </si>
  <si>
    <t>50.051  RURA UNIWERSALNA fi55x500/kąt90 stopni</t>
  </si>
  <si>
    <t>50,052</t>
  </si>
  <si>
    <t>50.052  RURA UNIWERSALNA fi60x500/kąt90 stopni</t>
  </si>
  <si>
    <t>50,053</t>
  </si>
  <si>
    <t>50.053  STRUMIENICA *50x300 Krótka</t>
  </si>
  <si>
    <t>50,054</t>
  </si>
  <si>
    <t>50.054  STRUMIENICA *55x300 krótka</t>
  </si>
  <si>
    <t>50,055</t>
  </si>
  <si>
    <t>50.055  STRUMIENICA PŁASKA fi55/kąt45 (p.uniwers.)</t>
  </si>
  <si>
    <t>50,056</t>
  </si>
  <si>
    <t>50.056  STRUMIENICA PŁASKA fi55/kąt45 (p.Megane)</t>
  </si>
  <si>
    <t>50,057</t>
  </si>
  <si>
    <t>50.057  RURA UNIWERSALNA fi 32x2m.</t>
  </si>
  <si>
    <t>50,058</t>
  </si>
  <si>
    <t>50.058  RURA GIĘTA fi 42x1750 x11 gięć / kąt 135*</t>
  </si>
  <si>
    <t>50,059</t>
  </si>
  <si>
    <t>50.059  RURA GIĘTA fi 45x1750 x11 gięć kąt 135*</t>
  </si>
  <si>
    <t>50,060</t>
  </si>
  <si>
    <t>50.060  RURA GIĘTA fi 50x1750 x11 gięć / kąt 135*</t>
  </si>
  <si>
    <t>50,061</t>
  </si>
  <si>
    <t>50.061  RURA GIĘTA fi 55x1750 x11 gięć / kąt 135*</t>
  </si>
  <si>
    <t>50,062</t>
  </si>
  <si>
    <t>50.062  RURA GIĘTA fi 60x1750 x11 gięć kąt 135*</t>
  </si>
  <si>
    <t>50,063</t>
  </si>
  <si>
    <t>50.063  RURA UNIWERSALNA fi 35x1m.</t>
  </si>
  <si>
    <t>50,064</t>
  </si>
  <si>
    <t>50.064  RURA UNIWERSALNA fi 40x1m.</t>
  </si>
  <si>
    <t>50,065</t>
  </si>
  <si>
    <t>50.065  RURA UNIWERSALNA fi 42x1m.</t>
  </si>
  <si>
    <t>50,066</t>
  </si>
  <si>
    <t>50.066  RURA UNIWERSALNA fi 45x1m.</t>
  </si>
  <si>
    <t>50,067</t>
  </si>
  <si>
    <t>50.067  RURA UNIWERSALNA fi 50x1m.</t>
  </si>
  <si>
    <t>50,068</t>
  </si>
  <si>
    <t>50.068  RURA UNIWERSALNA fi 55x1m.</t>
  </si>
  <si>
    <t>50,069</t>
  </si>
  <si>
    <t>50.069  RURA UNIWERSALNA fi 60x1m.</t>
  </si>
  <si>
    <t>50,070</t>
  </si>
  <si>
    <t xml:space="preserve">50.070  RURA UNIWERSALNA fi 89x1m. </t>
  </si>
  <si>
    <t>50,071</t>
  </si>
  <si>
    <t>50.071  RURA UNIWERSALNA fi 76x1m.</t>
  </si>
  <si>
    <t>50,100</t>
  </si>
  <si>
    <t>50.100W ZŁ.Elast.50x100 wzm.</t>
  </si>
  <si>
    <t>50,150</t>
  </si>
  <si>
    <t>50.150W Zł.Elast.50x150 wzm.</t>
  </si>
  <si>
    <t>50,200</t>
  </si>
  <si>
    <t xml:space="preserve">50.200W Zł.Elast.50x200 wzm. </t>
  </si>
  <si>
    <t>50,230</t>
  </si>
  <si>
    <t>50.230W Zł.Elast.50x230 wzm.</t>
  </si>
  <si>
    <t>50,250</t>
  </si>
  <si>
    <t>50.250W Zł.Elast.50x250 wzm.</t>
  </si>
  <si>
    <t>50,280</t>
  </si>
  <si>
    <t>50.280W Zł.Elast.50x280 wzm.</t>
  </si>
  <si>
    <t>50,320</t>
  </si>
  <si>
    <t>50.320W Zł.Elast.50x320 wzm.</t>
  </si>
  <si>
    <t>51,001</t>
  </si>
  <si>
    <t>51.001  KAT.</t>
  </si>
  <si>
    <t>18307796617  18307792190</t>
  </si>
  <si>
    <t>51,002</t>
  </si>
  <si>
    <t xml:space="preserve">51.002  KAT.Audi Q7 3.0 TDI 03/2006 - 05/201      </t>
  </si>
  <si>
    <t>7L6254301FX7L6254301NX</t>
  </si>
  <si>
    <t>51,003</t>
  </si>
  <si>
    <t>51.003  KAT.Volkswagen Sharan 2.0 TDI BVH 11/2005-</t>
  </si>
  <si>
    <t>7M3254400X</t>
  </si>
  <si>
    <t>51,004</t>
  </si>
  <si>
    <t>51.004  KAT.Chrysler Grand Voyager 2.5 CRD 4/2001-</t>
  </si>
  <si>
    <t>099-728</t>
  </si>
  <si>
    <t>4881025AE</t>
  </si>
  <si>
    <t>51,005</t>
  </si>
  <si>
    <t>51.005  KAT.Smart Fortwo Coupe 0.8 CDI 450300 1999</t>
  </si>
  <si>
    <t>Q0001673V012000000A1614900021</t>
  </si>
  <si>
    <t>51,006</t>
  </si>
  <si>
    <t>51.006  KAT.Mercedes Sprinter 209 2.1 CDI OM646984</t>
  </si>
  <si>
    <t>51,008</t>
  </si>
  <si>
    <t>51.008  KAT.Honda Civic 2.2 CDTI N22A1 / N22A2 01/</t>
  </si>
  <si>
    <t>18190RSRE00</t>
  </si>
  <si>
    <t>51,009</t>
  </si>
  <si>
    <t>51.009  KAT.Toyota Yaris 1.4 D4D 1NDT-TV 10/2001-0</t>
  </si>
  <si>
    <t>090-471</t>
  </si>
  <si>
    <t>2505133010</t>
  </si>
  <si>
    <t>51,010</t>
  </si>
  <si>
    <t>51.010  KAT.Opel Astra 2.0TD 16V DTL 4/1998-2003</t>
  </si>
  <si>
    <t>5854265 5854408 854185 854454</t>
  </si>
  <si>
    <t>51,011</t>
  </si>
  <si>
    <t>51.011  KAT.Opel Astra 2.0TD DTI DTL 2003-3/2004</t>
  </si>
  <si>
    <t>5854184</t>
  </si>
  <si>
    <t>51,012</t>
  </si>
  <si>
    <t>51.012  KAT.Opel Astra 1.9TD CDTI DTL 3/2005-</t>
  </si>
  <si>
    <t>090-112</t>
  </si>
  <si>
    <t>5854295</t>
  </si>
  <si>
    <t>51,013</t>
  </si>
  <si>
    <t>51.013  KAT.Citroen Jumper 2.0TD HDI 2002-6/2006</t>
  </si>
  <si>
    <t>1346063080 1705PK 170685</t>
  </si>
  <si>
    <t>51,014</t>
  </si>
  <si>
    <t>51.014  KAT.Opel Vectra 1.9TD CDTI DTL 4/2004-2/20</t>
  </si>
  <si>
    <t>090-130</t>
  </si>
  <si>
    <t>55559641 855249</t>
  </si>
  <si>
    <t>51,015</t>
  </si>
  <si>
    <t>51.015  KAT.Peugeot Boxer 1.9D 1998-1/2002</t>
  </si>
  <si>
    <t>099-407</t>
  </si>
  <si>
    <t>1321031080 1321608080 1705CK 1705CL 1705FH 1705PP</t>
  </si>
  <si>
    <t>51,016</t>
  </si>
  <si>
    <t>51.016  KAT.Opel Signum 3.0TD CDTI DT 09/2003-</t>
  </si>
  <si>
    <t>5854238</t>
  </si>
  <si>
    <t>51,017</t>
  </si>
  <si>
    <t>51.017  KAT.Mercedes C200TD CDi W203 2/2001-</t>
  </si>
  <si>
    <t>099-665</t>
  </si>
  <si>
    <t>2034900919</t>
  </si>
  <si>
    <t>51,018</t>
  </si>
  <si>
    <t>51.018  KAT.Opel Astra 1.7TD CDTI DTL 2/2003-</t>
  </si>
  <si>
    <t>090-415</t>
  </si>
  <si>
    <t>5854427</t>
  </si>
  <si>
    <t>51,019</t>
  </si>
  <si>
    <t>51.019  KAT.Opel Astra 1.7TD CDTI DTH 3/2004-</t>
  </si>
  <si>
    <t>090-128</t>
  </si>
  <si>
    <t>5854425</t>
  </si>
  <si>
    <t>51,020</t>
  </si>
  <si>
    <t>51.020  KAT.Opel Astra 1.7TD DTI DT 2/2000-9/2004</t>
  </si>
  <si>
    <t>5854182 5854358</t>
  </si>
  <si>
    <t>51,021</t>
  </si>
  <si>
    <t>51.021  KAT.Opel Corsa B 1.7D X1.7D 03/1993-12/200</t>
  </si>
  <si>
    <t>099-645</t>
  </si>
  <si>
    <t>5854291 858140</t>
  </si>
  <si>
    <t>51,022</t>
  </si>
  <si>
    <t>51.022  KAT.Citroen Jumper 1.9TD DHX 2/1994-4/2002</t>
  </si>
  <si>
    <t>090-520</t>
  </si>
  <si>
    <t>1327438080  1705CN  1706P2</t>
  </si>
  <si>
    <t>51,023</t>
  </si>
  <si>
    <t>51.023  KAT.Opel Astra 1.7TD DTL 4/1998-9/2000</t>
  </si>
  <si>
    <t>099-215</t>
  </si>
  <si>
    <t>5854200  5854264  5854407  854453</t>
  </si>
  <si>
    <t>51,024</t>
  </si>
  <si>
    <t>51.024  KAT.Opel Astra 1.7TD DTL 8/1994-4/1998</t>
  </si>
  <si>
    <t>099-635</t>
  </si>
  <si>
    <t>5854210  5854279  858081</t>
  </si>
  <si>
    <t>51,035</t>
  </si>
  <si>
    <t>51.035  KAT.Subaru B9 Tribeca 3.0i 2005-2007 Subar</t>
  </si>
  <si>
    <t>44620AA08A</t>
  </si>
  <si>
    <t>51,037</t>
  </si>
  <si>
    <t>51.037  KAT.Peugeot 207 1.4i EP3 3/07-</t>
  </si>
  <si>
    <t>034N1</t>
  </si>
  <si>
    <t>51,041</t>
  </si>
  <si>
    <t>51.041  KAT.Audi A3 1.6i AEH 09/1996-12/1997</t>
  </si>
  <si>
    <t>1J0253058DX 1J0253058KV 1J0253058KX 1J0253058X</t>
  </si>
  <si>
    <t>51,042</t>
  </si>
  <si>
    <t>51.042  KAT.Peugeot  206 1.4i TU3JP KFX / KFW 7/19</t>
  </si>
  <si>
    <t>1731.E6  1731E6</t>
  </si>
  <si>
    <t>51,044</t>
  </si>
  <si>
    <t>51.044  KAT.Audi A4 1.8i ADR   02/1996-9/2001</t>
  </si>
  <si>
    <t>099-050 + 753-307</t>
  </si>
  <si>
    <t>3B0253057BX3B0253057EX3B0253095CH8E0253095J</t>
  </si>
  <si>
    <t>51,052</t>
  </si>
  <si>
    <t>51.052  KAT.Seat Leon 1.6i 16v AZD 09/2000-06/2006</t>
  </si>
  <si>
    <t>51,056</t>
  </si>
  <si>
    <t>51.056  KAT.Audi A3 1.8T AQA  12/1996-05/2003</t>
  </si>
  <si>
    <t>090-531</t>
  </si>
  <si>
    <t>1J0254502GX  1J0254502EX  1J2253208LX</t>
  </si>
  <si>
    <t>51,057</t>
  </si>
  <si>
    <t>51.057  KAT.Citroen Evasion   EW10J4 5/00-7/02</t>
  </si>
  <si>
    <t>1705.JR</t>
  </si>
  <si>
    <t>51,062</t>
  </si>
  <si>
    <t xml:space="preserve">51.062  KAT.Citroen C5 1.8i EW7J4 9/2000-8/2002 </t>
  </si>
  <si>
    <t>1705.HY</t>
  </si>
  <si>
    <t>51,070</t>
  </si>
  <si>
    <t xml:space="preserve">51.070  KAT.Opel  Astra 1.6i Z16XER 7/2006- </t>
  </si>
  <si>
    <t>5849357</t>
  </si>
  <si>
    <t>51,071</t>
  </si>
  <si>
    <t>51.071  KAT.Fiat Brava 1.2 188A5000 3/00-10/02</t>
  </si>
  <si>
    <t>46744987</t>
  </si>
  <si>
    <t>51,074</t>
  </si>
  <si>
    <t xml:space="preserve">51.074  KAT.Ford Galaxy 2.0i  AOBA 4/06-  </t>
  </si>
  <si>
    <t>1429900</t>
  </si>
  <si>
    <t>51,076</t>
  </si>
  <si>
    <t>51.076  KAT.Volkswagen Passat 2.3i V5 AZX 11/2000-</t>
  </si>
  <si>
    <t>8E0131089</t>
  </si>
  <si>
    <t>51,077</t>
  </si>
  <si>
    <t>51.077  KAT.GOLF IV 2.0 HB 01-04</t>
  </si>
  <si>
    <t>099-569</t>
  </si>
  <si>
    <t>1J0254503X 1J0254506JX</t>
  </si>
  <si>
    <t>51,080</t>
  </si>
  <si>
    <t>51.080  KAT.Audi A4 1.8i AVV  02/1999-09/2001</t>
  </si>
  <si>
    <t>8E0253057</t>
  </si>
  <si>
    <t>51,083</t>
  </si>
  <si>
    <t xml:space="preserve">51.083  KAT.Skoda Fabia 1.2i   BME 1/07- </t>
  </si>
  <si>
    <t>03E253020</t>
  </si>
  <si>
    <t>51,084</t>
  </si>
  <si>
    <t>51.084  KAT.Volkswagen Golf Mk.1 1.8i  Cabriolet 2</t>
  </si>
  <si>
    <t>155253208</t>
  </si>
  <si>
    <t>51,093</t>
  </si>
  <si>
    <t>51.093  KAT.Citroen Xsara Picasso 2.0i 16v 12/02-3</t>
  </si>
  <si>
    <t>1705.KY,</t>
  </si>
  <si>
    <t>51,095</t>
  </si>
  <si>
    <t xml:space="preserve">51.095  KAT.Citroen C8 2.0i  EW10J4 02- </t>
  </si>
  <si>
    <t>1705.PE</t>
  </si>
  <si>
    <t>51,100</t>
  </si>
  <si>
    <t xml:space="preserve">51.100  KAT.Audi A6 2.4 ASM 6/01-5/04 </t>
  </si>
  <si>
    <t>4B0253011LX 4B0254501FX 4B0253011MX</t>
  </si>
  <si>
    <t>51,101</t>
  </si>
  <si>
    <t xml:space="preserve">51.101  KAT.Honda Accord 2.4i 01/2003-05/2008 </t>
  </si>
  <si>
    <t>18160RBB</t>
  </si>
  <si>
    <t>51,102</t>
  </si>
  <si>
    <t xml:space="preserve">51.102  KAT.Lada Niva  1.7i 9/2002- </t>
  </si>
  <si>
    <t>212141200</t>
  </si>
  <si>
    <t>51,103</t>
  </si>
  <si>
    <t>51.103  KAT.Mercedes CL500 5.0i V8 (C215) 9/1999-9</t>
  </si>
  <si>
    <t>2,205E+09</t>
  </si>
  <si>
    <t>51,104</t>
  </si>
  <si>
    <t>51.104  KAT.Mercedes CL500 5.0i V8 (C215) 9/1999-9</t>
  </si>
  <si>
    <t>51,105</t>
  </si>
  <si>
    <t>51.105  KAT.Mercedes CL500 5.0i V8 (C215) 9/1999-9</t>
  </si>
  <si>
    <t>220490411</t>
  </si>
  <si>
    <t>51,106</t>
  </si>
  <si>
    <t xml:space="preserve">51.106  KAT.Porsche Boxter 2.7i 7/1999-10/2004 </t>
  </si>
  <si>
    <t>996113022</t>
  </si>
  <si>
    <t>51,107</t>
  </si>
  <si>
    <t xml:space="preserve">51.107  KAT.Porsche Boxter 2.7i 7/1999-10/2004 </t>
  </si>
  <si>
    <t>996113021</t>
  </si>
  <si>
    <t>51,108</t>
  </si>
  <si>
    <t xml:space="preserve">51.108  KAT.Audi A3 1.6i BLF 01/2005- </t>
  </si>
  <si>
    <t>090-108</t>
  </si>
  <si>
    <t>1K0254303</t>
  </si>
  <si>
    <t>51,109</t>
  </si>
  <si>
    <t xml:space="preserve">51.109  KAT.Audi  A3 1.8T AUM  12/1996-05/2003   </t>
  </si>
  <si>
    <t>099-075(a)</t>
  </si>
  <si>
    <t>1J0254501</t>
  </si>
  <si>
    <t>51,110</t>
  </si>
  <si>
    <t>51.110  KAT.Ford Kuga 2.5i 2008-2012</t>
  </si>
  <si>
    <t>1583363</t>
  </si>
  <si>
    <t>51,111</t>
  </si>
  <si>
    <t>51.111  KAT.Smart City-Coupe 0,6i WDB450330 06/200</t>
  </si>
  <si>
    <t>Q0002932V</t>
  </si>
  <si>
    <t>51,112</t>
  </si>
  <si>
    <t>51.112  KAT.Suzuki Grand Vitara 1.6 16V 01/2001-11</t>
  </si>
  <si>
    <t>1419058B7</t>
  </si>
  <si>
    <t>51,113</t>
  </si>
  <si>
    <t xml:space="preserve">51.113  KAT.Bmw 116i E81 N45N 04/2007-12/2011 </t>
  </si>
  <si>
    <t>090-152</t>
  </si>
  <si>
    <t>184075703</t>
  </si>
  <si>
    <t>51,114</t>
  </si>
  <si>
    <t>51.114  KAT.Toyota Prius 1.5i 16v 1NZ-FXE  11/2003</t>
  </si>
  <si>
    <t>51,115</t>
  </si>
  <si>
    <t xml:space="preserve">51.115  KAT.Bmw 316Ci M43 Coupe 04/1999-02/2002 </t>
  </si>
  <si>
    <t>183017136</t>
  </si>
  <si>
    <t>51,116</t>
  </si>
  <si>
    <t xml:space="preserve">51.116  KAT.Volvo S60 2.3i T5 11/00-4/04 </t>
  </si>
  <si>
    <t>51,117</t>
  </si>
  <si>
    <t xml:space="preserve">51.117  KAT.Fiat Stilo 1.8i 2001-2003 </t>
  </si>
  <si>
    <t>55189602</t>
  </si>
  <si>
    <t>51,118</t>
  </si>
  <si>
    <t xml:space="preserve">51.118  KAT.Mazda 3 1.4 16v ZJ30 03/2006-12/2008 </t>
  </si>
  <si>
    <t>090-547</t>
  </si>
  <si>
    <t>Z6Y32050X</t>
  </si>
  <si>
    <t>51,119</t>
  </si>
  <si>
    <t>51.119  KAT.Bmw M3 E90 01/2007-08/2008</t>
  </si>
  <si>
    <t>1,831E+10</t>
  </si>
  <si>
    <t>51,120</t>
  </si>
  <si>
    <t xml:space="preserve">51.120  KAT.Bmw M3 E90 01/2007-08/2008 </t>
  </si>
  <si>
    <t>51,121</t>
  </si>
  <si>
    <t xml:space="preserve">51.121  KAT.Audi A6 2.0  TSI  BPJ 06/2005-03/2011 </t>
  </si>
  <si>
    <t>8E0254200</t>
  </si>
  <si>
    <t>51,122</t>
  </si>
  <si>
    <t xml:space="preserve">51.122  KAT.Chrysler 300C 2.7i 2004-2010 </t>
  </si>
  <si>
    <t>115220332</t>
  </si>
  <si>
    <t>51,123</t>
  </si>
  <si>
    <t xml:space="preserve">51.123  KAT.Jaguar XK 4.2i 2006/03-2014/12 </t>
  </si>
  <si>
    <t>6W835E21</t>
  </si>
  <si>
    <t>51,124</t>
  </si>
  <si>
    <t xml:space="preserve">51.124  KAT.Chrysler 300M 2.7i 1999-2004 </t>
  </si>
  <si>
    <t>290AAW92</t>
  </si>
  <si>
    <t>51,125</t>
  </si>
  <si>
    <t>51.125  KAT.Honda Civic Type-R 2.0i 3/2007-</t>
  </si>
  <si>
    <t>18160-RRB</t>
  </si>
  <si>
    <t>51,126</t>
  </si>
  <si>
    <t>51.126  KAT.Hyundai Tucson 2.0i 04/2004-05/2008</t>
  </si>
  <si>
    <t xml:space="preserve">28235 , </t>
  </si>
  <si>
    <t>289502374</t>
  </si>
  <si>
    <t>51,127</t>
  </si>
  <si>
    <t>51.127  KAT.Peugeot 407 1.8i 16V  EW7J4 (6FZ) 3/20</t>
  </si>
  <si>
    <t>090-505</t>
  </si>
  <si>
    <t>1705SS</t>
  </si>
  <si>
    <t>51,128</t>
  </si>
  <si>
    <t xml:space="preserve">51.128  KAT.Audi A3 1.8 TFSI CDAA 07/2008- </t>
  </si>
  <si>
    <t>1K0254513</t>
  </si>
  <si>
    <t>51,129</t>
  </si>
  <si>
    <t>51.129  KAT.Chrysler Grand Voyager 3.3i  3/1996-12</t>
  </si>
  <si>
    <t>4486628</t>
  </si>
  <si>
    <t>51,130</t>
  </si>
  <si>
    <t>51.130  KAT.Honda Civic 1.8i 16v R18A1 / R18A2 01/</t>
  </si>
  <si>
    <t>18160RSA</t>
  </si>
  <si>
    <t>51,131</t>
  </si>
  <si>
    <t>51.131  KAT.BMW X6 35IX N54 06/2007-03/2010</t>
  </si>
  <si>
    <t>183075747</t>
  </si>
  <si>
    <t>51,132</t>
  </si>
  <si>
    <t xml:space="preserve">51.132  KAT.Audi A2 1.4i 16V  AUA 6/2000-04/2002 </t>
  </si>
  <si>
    <t>099-046</t>
  </si>
  <si>
    <t>036253052</t>
  </si>
  <si>
    <t>51,133</t>
  </si>
  <si>
    <t xml:space="preserve">51.133  KAT.Bmw F01 740i 09/2007-06/2012 </t>
  </si>
  <si>
    <t>183075940</t>
  </si>
  <si>
    <t>51,134</t>
  </si>
  <si>
    <t>51.134  KAT.Ford Mondeo 1.8i/2.0  10/00-02/07</t>
  </si>
  <si>
    <t>099-449</t>
  </si>
  <si>
    <t>1115185</t>
  </si>
  <si>
    <t>51,135</t>
  </si>
  <si>
    <t xml:space="preserve">51.135  KAT.Audi A3 1.8i CDAA 07/2008- </t>
  </si>
  <si>
    <t>1K0254512</t>
  </si>
  <si>
    <t>51,136</t>
  </si>
  <si>
    <t xml:space="preserve">51.136  KAT.BMW 135i E82 N54 01/2006-12/2010 </t>
  </si>
  <si>
    <t>183075535</t>
  </si>
  <si>
    <t>51,137</t>
  </si>
  <si>
    <t xml:space="preserve">51.137  KAT.Audi Q7 3.6i BHK 08/2006-05/2010 </t>
  </si>
  <si>
    <t>7L6254301</t>
  </si>
  <si>
    <t>51,138</t>
  </si>
  <si>
    <t>51.138  KAT.Mercedes C200  Kompressor W202 05/1995</t>
  </si>
  <si>
    <t>2,025E+09</t>
  </si>
  <si>
    <t>51,139</t>
  </si>
  <si>
    <t>51.139  KAT. Peugeot 206 2.0TD HDI  12/1999-12/200</t>
  </si>
  <si>
    <t>099-524</t>
  </si>
  <si>
    <t>1731FF</t>
  </si>
  <si>
    <t>51,140</t>
  </si>
  <si>
    <t>51.140  KAT.Mitsubishi Carisma 1.9DID 7/2000-6/2006</t>
  </si>
  <si>
    <t>099-263</t>
  </si>
  <si>
    <t>8602968</t>
  </si>
  <si>
    <t>51,141</t>
  </si>
  <si>
    <t>51.141  KAT.Mercedes GL320 3.0CDi WDB164822 1/2006</t>
  </si>
  <si>
    <t>A16449051</t>
  </si>
  <si>
    <t>51,142</t>
  </si>
  <si>
    <t>51.142  KAT.Mercedes ML400TD CDi  WDB163128 9/2001</t>
  </si>
  <si>
    <t>163490591</t>
  </si>
  <si>
    <t>51,143</t>
  </si>
  <si>
    <t>51.143  KAT.Peugeot  206 2.0TD HDI  DW10TD  1/2000</t>
  </si>
  <si>
    <t>1705GZ</t>
  </si>
  <si>
    <t>51,144</t>
  </si>
  <si>
    <t>51.144  KAT.Opel Vectra 3.0TD CDTI Y30DT 9/2003-</t>
  </si>
  <si>
    <t>5850124</t>
  </si>
  <si>
    <t>51,145</t>
  </si>
  <si>
    <t>51.145  KAT.Citroen  Jumpy 1.9D DW8 (WJZ) 1998-5/2</t>
  </si>
  <si>
    <t>148081008</t>
  </si>
  <si>
    <t>51,146</t>
  </si>
  <si>
    <t xml:space="preserve">51.146  KAT.Citroen  Berlingo 1.9D DJY 6/1996- </t>
  </si>
  <si>
    <t>099-334</t>
  </si>
  <si>
    <t>1705P4</t>
  </si>
  <si>
    <t>51,147</t>
  </si>
  <si>
    <t>51.147  KAT.Peugeot  306 1.9D (WJZ)  5/1998-5/2001</t>
  </si>
  <si>
    <t>099-097</t>
  </si>
  <si>
    <t>1705HP</t>
  </si>
  <si>
    <t>51,148</t>
  </si>
  <si>
    <t>51.148  KAT.Opel Meriva 1.7TD DTI  Y17DT 6/2003-</t>
  </si>
  <si>
    <t>51,149</t>
  </si>
  <si>
    <t>51.149  KAT.Peugeot 106 1.5D VJY / VJZ 4/1996-11/1</t>
  </si>
  <si>
    <t>090-083</t>
  </si>
  <si>
    <t>173134</t>
  </si>
  <si>
    <t>51,150</t>
  </si>
  <si>
    <t>51.150  KAT.Peugeot 106 1.5D VJY / VJZ 4/1996-11/1</t>
  </si>
  <si>
    <t>099-897</t>
  </si>
  <si>
    <t>4500847,</t>
  </si>
  <si>
    <t>51,151</t>
  </si>
  <si>
    <t>51.151  KAT.Mercedes E250D W124/T124 7/1993-5/1995</t>
  </si>
  <si>
    <t>099-198</t>
  </si>
  <si>
    <t>1,245E+09</t>
  </si>
  <si>
    <t>51,152</t>
  </si>
  <si>
    <t>51.152  KAT.Opel Meriva 1.7 CDTI Z17DTH 8/2003-10/</t>
  </si>
  <si>
    <t>090-078</t>
  </si>
  <si>
    <t>5854437</t>
  </si>
  <si>
    <t>51,153</t>
  </si>
  <si>
    <t>51.153  KAT.Peugeot  406 1.9TD XUD9TE 10/1995-3/19</t>
  </si>
  <si>
    <t>1705CJ</t>
  </si>
  <si>
    <t>51,154</t>
  </si>
  <si>
    <t>51.154  KAT.Renault Kangoo 1.9D  F8Q 10/1997-12/20</t>
  </si>
  <si>
    <t>090-118</t>
  </si>
  <si>
    <t>7,7E+09</t>
  </si>
  <si>
    <t>51,155</t>
  </si>
  <si>
    <t>51.155  KAT.Mercedes Viano 2.0 CDi  646982  01/200</t>
  </si>
  <si>
    <t>090-410</t>
  </si>
  <si>
    <t>6,395E+09</t>
  </si>
  <si>
    <t>51,156</t>
  </si>
  <si>
    <t>51.156  KAT.Mercedes E200TD  WDB210611961  06/1998</t>
  </si>
  <si>
    <t>210490014</t>
  </si>
  <si>
    <t>51,157</t>
  </si>
  <si>
    <t>51.157  KAT.Mercedes E200 CDi  WDB211646951  03/20</t>
  </si>
  <si>
    <t>090-072</t>
  </si>
  <si>
    <t>2,115E+09</t>
  </si>
  <si>
    <t>51,158</t>
  </si>
  <si>
    <t xml:space="preserve">51.158  KAT.Renault Megane / Scenic RX4 1.9TD F9Q </t>
  </si>
  <si>
    <t>820018858</t>
  </si>
  <si>
    <t>51,159</t>
  </si>
  <si>
    <t xml:space="preserve">51.159  KAT.Renault Laguna 1.9TD F9Q 7/1999- </t>
  </si>
  <si>
    <t>770043108</t>
  </si>
  <si>
    <t>51,160</t>
  </si>
  <si>
    <t>51.160  KAT.ALFA 145 1.4 i.e.-16V 97-00</t>
  </si>
  <si>
    <t>60626893,</t>
  </si>
  <si>
    <t>51,161</t>
  </si>
  <si>
    <t>51.161  KAT.Suzuki Wagon  R+ 1.0i 6V  G10A 4/2000-</t>
  </si>
  <si>
    <t>099-852</t>
  </si>
  <si>
    <t>1413083E1</t>
  </si>
  <si>
    <t>51,162</t>
  </si>
  <si>
    <t>51.162  KAT.Merc.ML 430 4.3I WDB163172 98-05</t>
  </si>
  <si>
    <t>A16349091</t>
  </si>
  <si>
    <t>51,163</t>
  </si>
  <si>
    <t>51.163  KAT.Mercedes E240 2.4i W210062 9/1997-6/20</t>
  </si>
  <si>
    <t>210490401</t>
  </si>
  <si>
    <t>51,164</t>
  </si>
  <si>
    <t>51.164  KAT.Mercedes ML320 3.2i W163154 3/1998-08/</t>
  </si>
  <si>
    <t>163490811</t>
  </si>
  <si>
    <t>51,165</t>
  </si>
  <si>
    <t>51.165  KAT.BMW 116i E81 1.6i N43 03/2007-11/2011</t>
  </si>
  <si>
    <t>18307567691</t>
  </si>
  <si>
    <t>51,166</t>
  </si>
  <si>
    <t xml:space="preserve">51.166  KAT.Mercedes E320 4-Matic 3.2i  06/1999- </t>
  </si>
  <si>
    <t>210490044</t>
  </si>
  <si>
    <t>51,167</t>
  </si>
  <si>
    <t>51.167  KAT.Mercedes E240 2.6i 06/1999-</t>
  </si>
  <si>
    <t>210490762</t>
  </si>
  <si>
    <t>51,168</t>
  </si>
  <si>
    <t>51.168  KAT.Ferrari 348 GTB 3.4 32V 10/1993-12/199</t>
  </si>
  <si>
    <t>136273</t>
  </si>
  <si>
    <t>51,169</t>
  </si>
  <si>
    <t xml:space="preserve">51.169  KAT.Mercedes E320 3.2i W210 5/1995-6/1999 </t>
  </si>
  <si>
    <t>2,105E+09</t>
  </si>
  <si>
    <t>51,170</t>
  </si>
  <si>
    <t>51.170  KAT.BMW 316Ci 1.9i M43 E46 04/1999-02/2002</t>
  </si>
  <si>
    <t>099-768</t>
  </si>
  <si>
    <t>18301713633</t>
  </si>
  <si>
    <t>51,171</t>
  </si>
  <si>
    <t>51.171  KAT.Mercedes C180 Komp W203271946 4/2002-2</t>
  </si>
  <si>
    <t>2,095E+09</t>
  </si>
  <si>
    <t>51,172</t>
  </si>
  <si>
    <t>51.172  KAT.Mercedes C180  W202 / T202 1/1997-4/20</t>
  </si>
  <si>
    <t>099-147</t>
  </si>
  <si>
    <t>202490252</t>
  </si>
  <si>
    <t>51,173</t>
  </si>
  <si>
    <t>51.173  KAT.Audi A4 1.8 TFSI CABA 01/2008-</t>
  </si>
  <si>
    <t>8K0254250</t>
  </si>
  <si>
    <t>51,174</t>
  </si>
  <si>
    <t xml:space="preserve">51.174  KAT.Suzuki Swift 1.6i 16V  M16A 05/2006- </t>
  </si>
  <si>
    <t>1411070H0</t>
  </si>
  <si>
    <t>51,175</t>
  </si>
  <si>
    <t>51.175  KAT.Fiat Sedici 1.6i 16v M16A 04/2006-09/2</t>
  </si>
  <si>
    <t>090-548</t>
  </si>
  <si>
    <t>1411062J0</t>
  </si>
  <si>
    <t>51,176</t>
  </si>
  <si>
    <t>51.176  KAT.Mercedes C200 Komp  111955 C203 3/2001</t>
  </si>
  <si>
    <t>099-254</t>
  </si>
  <si>
    <t>2,035E+09</t>
  </si>
  <si>
    <t>51,177</t>
  </si>
  <si>
    <t>51.177  KAT.Mercedes C180 W202 3/1993-12/1996</t>
  </si>
  <si>
    <t>099-600</t>
  </si>
  <si>
    <t>202490001</t>
  </si>
  <si>
    <t>51,178</t>
  </si>
  <si>
    <t>51.178  KAT.Nissan Almera 1.5i 16V  QG15DE 1/2000-</t>
  </si>
  <si>
    <t>099-775</t>
  </si>
  <si>
    <t>B08A0BM7</t>
  </si>
  <si>
    <t>51,179</t>
  </si>
  <si>
    <t>51.179  KAT.Mercedes C230 Komp  W203/T203111981 5/</t>
  </si>
  <si>
    <t>51,180</t>
  </si>
  <si>
    <t>51.180  KAT.Mercedes C240 2.4i W202 / T202 6/1997-</t>
  </si>
  <si>
    <t>51,181</t>
  </si>
  <si>
    <t>51.181  KAT.Mercedes E280 2.8i 4Matic W210281 12/1</t>
  </si>
  <si>
    <t>210490601</t>
  </si>
  <si>
    <t>51,182</t>
  </si>
  <si>
    <t>51.182  KAT.Kia Ceed 1.4i 16V  07/2009-</t>
  </si>
  <si>
    <t>102260800</t>
  </si>
  <si>
    <t>51,183</t>
  </si>
  <si>
    <t>51.183  KAT.Audi A6 Quattro Automatic 2.7T  AZA 9/</t>
  </si>
  <si>
    <t>4B0253011</t>
  </si>
  <si>
    <t>51,184</t>
  </si>
  <si>
    <t>51.184  KAT.Audi A3 1.6i BAG 08/2003-</t>
  </si>
  <si>
    <t>090-148</t>
  </si>
  <si>
    <t>1K0254301</t>
  </si>
  <si>
    <t>51,185</t>
  </si>
  <si>
    <t>51.185  KAT.Hyundai  i30 1.4i 16V  G4FA 3/2007-1/2</t>
  </si>
  <si>
    <t>285102B46</t>
  </si>
  <si>
    <t>51,186</t>
  </si>
  <si>
    <t>51.186  KAT.Subaru Forester 2.0i 4WD EJ20 9/2002-5</t>
  </si>
  <si>
    <t>44139AE13</t>
  </si>
  <si>
    <t>51,187</t>
  </si>
  <si>
    <t>51.187  KAT.Audi A4  2.4i AMM 09/2001-12/2004</t>
  </si>
  <si>
    <t>8E0253058</t>
  </si>
  <si>
    <t>51,188</t>
  </si>
  <si>
    <t xml:space="preserve">51.188  KAT.Toyota Avensis 1.8i 16V 7AFE 09/1997- </t>
  </si>
  <si>
    <t>099-338</t>
  </si>
  <si>
    <t>174600211</t>
  </si>
  <si>
    <t>51,189</t>
  </si>
  <si>
    <t>51.189  KAT.Toyota Rav4 2.0i 16V 3SFE 03/1994-05/2</t>
  </si>
  <si>
    <t>099-711</t>
  </si>
  <si>
    <t>174607413</t>
  </si>
  <si>
    <t>51,190</t>
  </si>
  <si>
    <t>51.190  KAT.Toyota Avensis 1.6i 16V 4AFE 10/1997-1</t>
  </si>
  <si>
    <t>099-436</t>
  </si>
  <si>
    <t>174600213</t>
  </si>
  <si>
    <t>51,191</t>
  </si>
  <si>
    <t>51.191  KAT.Toyota Avensis 1.6i 16V 3ZZ-FE 7/2000-</t>
  </si>
  <si>
    <t>174100D03</t>
  </si>
  <si>
    <t>51,192</t>
  </si>
  <si>
    <t xml:space="preserve">51.192  KAT.Toyota Yaris 1.0i  01/2009- </t>
  </si>
  <si>
    <t>171400Q03</t>
  </si>
  <si>
    <t>51,193</t>
  </si>
  <si>
    <t>51.193  KAT.Volkswagen Caddy 2.0i BSX 04/2006-</t>
  </si>
  <si>
    <t>1K0254506</t>
  </si>
  <si>
    <t>51,194</t>
  </si>
  <si>
    <t>51.194  KAT.Volkswagen Transporter 2.0  AAC 9/1990</t>
  </si>
  <si>
    <t>099-908</t>
  </si>
  <si>
    <t>023131701</t>
  </si>
  <si>
    <t>51,195</t>
  </si>
  <si>
    <t>51.195  KAT.Audi A6 2.4i ALW 08/1997-01/1999</t>
  </si>
  <si>
    <t>4B0253057</t>
  </si>
  <si>
    <t>51,196</t>
  </si>
  <si>
    <t>51.196  KAT.Bmw 530d (E60) 3.0 M57N 02/02-05</t>
  </si>
  <si>
    <t>099-039</t>
  </si>
  <si>
    <t>443131702</t>
  </si>
  <si>
    <t>51,197</t>
  </si>
  <si>
    <t>51.197  KAT.Audi A4 2.0 TFSI CAED 05/2013-</t>
  </si>
  <si>
    <t>8K0254253</t>
  </si>
  <si>
    <t>55,100</t>
  </si>
  <si>
    <t>55.100W Zł.Elast.55x100 wzm.</t>
  </si>
  <si>
    <t>55,150</t>
  </si>
  <si>
    <t>55.150W Zł.Elast.55x150 wzm.</t>
  </si>
  <si>
    <t>55,200</t>
  </si>
  <si>
    <t>55.200W Zł.Elast.55x200 wzm.</t>
  </si>
  <si>
    <t>55,220</t>
  </si>
  <si>
    <t>55.220W Zł.Elast.55x220 wzm.</t>
  </si>
  <si>
    <t>55,230</t>
  </si>
  <si>
    <t>55.230W Zł.Elast.55x230 wzm.</t>
  </si>
  <si>
    <t>55,250</t>
  </si>
  <si>
    <t>55.250W Zł.Elast.55x250 wzm.</t>
  </si>
  <si>
    <t>55,280</t>
  </si>
  <si>
    <t xml:space="preserve">55.280W Zł.Elast.55x280 wzm. </t>
  </si>
  <si>
    <t>55,320</t>
  </si>
  <si>
    <t xml:space="preserve">55.320W Zł.Elast.55x320 wzm. </t>
  </si>
  <si>
    <t>60,100</t>
  </si>
  <si>
    <t>60.100W Zł.Elast.60x100 wzm.</t>
  </si>
  <si>
    <t>60,150</t>
  </si>
  <si>
    <t>60.150W Zł.Elast.60x150 wzm.</t>
  </si>
  <si>
    <t>60,200</t>
  </si>
  <si>
    <t>60.200W Zł.Elast.60x200 wzm.</t>
  </si>
  <si>
    <t>60,230</t>
  </si>
  <si>
    <t>60.230W Zł.Elast.60x230 wzm.</t>
  </si>
  <si>
    <t>60,250</t>
  </si>
  <si>
    <t>60.250W Zł.Elast.60x250 wzm.</t>
  </si>
  <si>
    <t>64,120</t>
  </si>
  <si>
    <t>64.120W Zł.Elast.64x120 wzm.</t>
  </si>
  <si>
    <t>64,200</t>
  </si>
  <si>
    <t>64.200W Zł.Elast.64x200 wzm.</t>
  </si>
  <si>
    <t>64,250</t>
  </si>
  <si>
    <t>64.250W Zł.Elast.64x250 wzm.</t>
  </si>
  <si>
    <t>75,110</t>
  </si>
  <si>
    <t xml:space="preserve">75.110 ZŁ.Elast.75x110 wzm. </t>
  </si>
  <si>
    <t>75,150</t>
  </si>
  <si>
    <t xml:space="preserve">75.150 ZŁ.Elast.75x150 wzm. </t>
  </si>
  <si>
    <t>75,200</t>
  </si>
  <si>
    <t xml:space="preserve">75.200 ZŁ.Elast.75x200 wzm. </t>
  </si>
  <si>
    <t>75,250</t>
  </si>
  <si>
    <t>75.250W Zł.Elast.75x250 wzm.</t>
  </si>
  <si>
    <t>90,001</t>
  </si>
  <si>
    <t>90.001  Rura Łącz.fi 50x100 - kielich fi 65</t>
  </si>
  <si>
    <t>90,001=90,026</t>
  </si>
  <si>
    <t>90,002</t>
  </si>
  <si>
    <t>90.002  Rura Łącz.fi 42x100 - kielich fi 58</t>
  </si>
  <si>
    <t>90,003</t>
  </si>
  <si>
    <t>90.003  GNIAZDO DO SONDY LAMBDA</t>
  </si>
  <si>
    <t>90,004</t>
  </si>
  <si>
    <t>90.004  Rura Łącz.fi 45x100 - kielich fi 60</t>
  </si>
  <si>
    <t>90,005</t>
  </si>
  <si>
    <t>90.005  Rura Łącz.fi 55x100 - kielich fi 70</t>
  </si>
  <si>
    <t>90,006</t>
  </si>
  <si>
    <t>90.006  Rura Łącz.fi 45x100 - kula</t>
  </si>
  <si>
    <t>90,006=90,045</t>
  </si>
  <si>
    <t>90,007</t>
  </si>
  <si>
    <t>90.007  Rura Łącz.fi 50x100 - kula</t>
  </si>
  <si>
    <t>90,008</t>
  </si>
  <si>
    <t>90.008  Rura Łącz.fi 60x100 - kielich fi 75</t>
  </si>
  <si>
    <t>90,009</t>
  </si>
  <si>
    <t>90.009  Rura Łącz.fi 55x100 - kula</t>
  </si>
  <si>
    <t>90,010</t>
  </si>
  <si>
    <t>90.010  Rura Łącz.fi 60x100 - kula</t>
  </si>
  <si>
    <t>90,011</t>
  </si>
  <si>
    <t>90.011  Rura Ł.dwustronna fi 40x120 wew.fi 38,5</t>
  </si>
  <si>
    <t>90,013</t>
  </si>
  <si>
    <t>90.013  Rura Ł.dwustronna fi 42x120 wew.fi 42,5</t>
  </si>
  <si>
    <t>90,014</t>
  </si>
  <si>
    <t>90.014  Rura Ł.dwustronna fi 45x120 wew.fi 45,5</t>
  </si>
  <si>
    <t>90,022</t>
  </si>
  <si>
    <t>90.022  R.Ł.jednostronna do wsp.fi45 wew.fi 45,5</t>
  </si>
  <si>
    <t>90,029</t>
  </si>
  <si>
    <t>90.029  Rura Ł.jednostronna wew.fi45,5 z fasolkami</t>
  </si>
  <si>
    <t>90,050</t>
  </si>
  <si>
    <t>90.050  ELEMENT NAPR.VECTRA A,B Kołnierz #10</t>
  </si>
  <si>
    <t>90,051</t>
  </si>
  <si>
    <t>90.051  ELEMENT NAPR.VECTRA A,B kołnierz #3</t>
  </si>
  <si>
    <t>90,052</t>
  </si>
  <si>
    <t>90.052  ELEMENT NAPR.ASTRA G Kołnierz #10</t>
  </si>
  <si>
    <t>90,053</t>
  </si>
  <si>
    <t>90.053  ELEMENT NAPR.ASTRA G Kołnierz #3</t>
  </si>
  <si>
    <t>90,054</t>
  </si>
  <si>
    <t>90.054  ELEMENT NAPR.VECTRA B DIESEL Kołnierz #10</t>
  </si>
  <si>
    <t>90,055</t>
  </si>
  <si>
    <t>90.055  ELEMENT NAPR.VECTRA B DIESEL Kołnierz #3</t>
  </si>
  <si>
    <t>90,056</t>
  </si>
  <si>
    <t>90.056  ELEMENT NAPR.AUDI,SEAT,VV 96-07</t>
  </si>
  <si>
    <t>099-833  099-815  099-827  753-455  753-761</t>
  </si>
  <si>
    <t>90,057</t>
  </si>
  <si>
    <t>18307567692</t>
  </si>
  <si>
    <t>90,074</t>
  </si>
  <si>
    <t>90.074  ELEMENT NAPRAWCZY RURA *50+KOŁNIERZ</t>
  </si>
  <si>
    <t>90,075</t>
  </si>
  <si>
    <t>90.075  ELEMENT NAPRAWCZY RURA *55+KOŁNIERZ</t>
  </si>
  <si>
    <t>90,200</t>
  </si>
  <si>
    <t>90.200W Zł.Elast.90x200 wzm.</t>
  </si>
  <si>
    <t>38,093V</t>
  </si>
  <si>
    <t xml:space="preserve">38.093V Zł.Elast.38x93 VW  </t>
  </si>
  <si>
    <t>45,094V</t>
  </si>
  <si>
    <t xml:space="preserve">45.094V Zł.Elast.45x94 VW </t>
  </si>
  <si>
    <t>45,120V</t>
  </si>
  <si>
    <t xml:space="preserve">45.120V Zł.Elast.45x120 VW </t>
  </si>
  <si>
    <t>50,100V</t>
  </si>
  <si>
    <t xml:space="preserve">50.100V Zł.Elast.50x100 VW  </t>
  </si>
  <si>
    <t>50,120V</t>
  </si>
  <si>
    <t>50.120V ZŁ.Elast.50x120 VW</t>
  </si>
  <si>
    <t>55,105V</t>
  </si>
  <si>
    <t xml:space="preserve">55.105V Zł.Elast.55x105 VW </t>
  </si>
  <si>
    <t>55,120V</t>
  </si>
  <si>
    <t xml:space="preserve">55.120V Zł.Elast.55x120 VW </t>
  </si>
  <si>
    <t>60,115V</t>
  </si>
  <si>
    <t xml:space="preserve">60.115V Zł.Elast.60x115VW               </t>
  </si>
  <si>
    <t>64,120V</t>
  </si>
  <si>
    <t>64.120V Zł.Elast.64x120 VW</t>
  </si>
  <si>
    <t>15,309</t>
  </si>
  <si>
    <t>15.309  TŁUMIK AUDI QUATRO 1.8i ŚR.SED.97-05</t>
  </si>
  <si>
    <t>11053</t>
  </si>
  <si>
    <t>4B0253409F</t>
  </si>
  <si>
    <t>15,310</t>
  </si>
  <si>
    <t>15.310  TŁUMIK AUDI A6 QUATRO 3.0/4.2 ŚR.SED.99-</t>
  </si>
  <si>
    <t>14,773</t>
  </si>
  <si>
    <t>14.773  TŁUMIK  DOBLO KOŃ.1.6 D Multijet tłocz.10-</t>
  </si>
  <si>
    <t>22031</t>
  </si>
  <si>
    <t>221794</t>
  </si>
  <si>
    <t>14,774</t>
  </si>
  <si>
    <t>14.774  TŁUMIK  DOBLO KOŃ.1.4  tłocz.10-</t>
  </si>
  <si>
    <t>51857913  51834046</t>
  </si>
  <si>
    <t>15,066</t>
  </si>
  <si>
    <t>15.066  TŁUMIK  AUDI AVANT KOŃ.LEWY A6 3.0i 01-05</t>
  </si>
  <si>
    <t>4B0253609CM</t>
  </si>
  <si>
    <t>23,181</t>
  </si>
  <si>
    <t>23.181  TŁUMIK VW TIGUAN ŚR.2.0 TFSiP 07-</t>
  </si>
  <si>
    <t>233-545</t>
  </si>
  <si>
    <t>72075</t>
  </si>
  <si>
    <t>5N0253409K</t>
  </si>
  <si>
    <t>30,056</t>
  </si>
  <si>
    <t>30.056  TŁUMIK HONDA ACCORD KOŃ.lewy 2.4-16Vi 03-</t>
  </si>
  <si>
    <t>2743</t>
  </si>
  <si>
    <t>18035SEAJ01</t>
  </si>
  <si>
    <t>30,057</t>
  </si>
  <si>
    <t>30.057  TŁUMIK HONDA ACCORD KOŃ.prawy 2.4-16Vi 03-</t>
  </si>
  <si>
    <t>33.085  TŁUMIK NISSAN MICRA ŚR.1.2  10-</t>
  </si>
  <si>
    <t>279-639</t>
  </si>
  <si>
    <t>23522</t>
  </si>
  <si>
    <t>241051</t>
  </si>
  <si>
    <t>14,152</t>
  </si>
  <si>
    <t>14.152  R.FIAT FREEMONT 2.0 Multijet DPF 08/11-</t>
  </si>
  <si>
    <t>K68090621AB</t>
  </si>
  <si>
    <t>15,061</t>
  </si>
  <si>
    <t>15.061  TŁUMIK AUDI A4 AVANT KOŃ.KOM. 2.8i V6 96-01</t>
  </si>
  <si>
    <t>8D0253609BT</t>
  </si>
  <si>
    <t>14,151</t>
  </si>
  <si>
    <t>14.151  RURA P.FREEMONT 2.0 Multijet DPF 08/11-</t>
  </si>
  <si>
    <t>K68090620AB</t>
  </si>
  <si>
    <t>14,156</t>
  </si>
  <si>
    <t>14.156  RURA W.FREEMONT 2.0 Multijet DPF 08/11-</t>
  </si>
  <si>
    <t>K68090619AC</t>
  </si>
  <si>
    <t>16,121</t>
  </si>
  <si>
    <t>16.121  RURA P.SEAT TOLEDO 1.4-16V  00-05</t>
  </si>
  <si>
    <t>753-323</t>
  </si>
  <si>
    <t>7547</t>
  </si>
  <si>
    <t>1J0254301C</t>
  </si>
  <si>
    <t>33,089</t>
  </si>
  <si>
    <t>33.089  RURA NISSAN ALMERA MKII 2.2dCi 16V</t>
  </si>
  <si>
    <t>803-015</t>
  </si>
  <si>
    <t>07570</t>
  </si>
  <si>
    <t>4283</t>
  </si>
  <si>
    <t>200105M570</t>
  </si>
  <si>
    <t>21,310</t>
  </si>
  <si>
    <t>21.310  R.WYD.ASTRA J  1.6i-16V 05/09-10/15</t>
  </si>
  <si>
    <t>700-179</t>
  </si>
  <si>
    <t>10722</t>
  </si>
  <si>
    <t>43073</t>
  </si>
  <si>
    <t>110646</t>
  </si>
  <si>
    <t>885189</t>
  </si>
  <si>
    <t>23,213</t>
  </si>
  <si>
    <t>23.213  RURA ŁĄCZ. CADDY III 1,2TSi ŚR.09/10-05/15</t>
  </si>
  <si>
    <t>7161</t>
  </si>
  <si>
    <t>2K0253201E</t>
  </si>
  <si>
    <t>43,008</t>
  </si>
  <si>
    <t>43.008  TŁUMIK SAAB 9-3 KOŃ.2.0 03-</t>
  </si>
  <si>
    <t>215-003</t>
  </si>
  <si>
    <t>12790735</t>
  </si>
  <si>
    <t>31,055</t>
  </si>
  <si>
    <t xml:space="preserve">31.055  TŁUMIK BMW E340 Sedan 2.5 24V 90-95 </t>
  </si>
  <si>
    <t>247-283</t>
  </si>
  <si>
    <t>21352</t>
  </si>
  <si>
    <t>260439</t>
  </si>
  <si>
    <t>18101705760  18121427798</t>
  </si>
  <si>
    <t>07,404</t>
  </si>
  <si>
    <t>07.404  TŁUMIK MERC.E240 2.4 i,2.6i SED.97-02</t>
  </si>
  <si>
    <t>36010</t>
  </si>
  <si>
    <t>250801</t>
  </si>
  <si>
    <t>2104904521</t>
  </si>
  <si>
    <t>32,044</t>
  </si>
  <si>
    <t>32.044  TŁUMIK TUCSON 2.0 CRDi 04-06</t>
  </si>
  <si>
    <t>165-003</t>
  </si>
  <si>
    <t>2994</t>
  </si>
  <si>
    <t>287002E623  28700-1F635   28700-3K150</t>
  </si>
  <si>
    <t>31,054</t>
  </si>
  <si>
    <t>31.054  TŁUMIK BMW 3 E46 1.6/1.8 Ti 01-</t>
  </si>
  <si>
    <t>247-101</t>
  </si>
  <si>
    <t>22723</t>
  </si>
  <si>
    <t>1595</t>
  </si>
  <si>
    <t>250755</t>
  </si>
  <si>
    <t>18107507800</t>
  </si>
  <si>
    <t>36,038</t>
  </si>
  <si>
    <t>36.038  TŁUMIK KIA Sorento,Santa Fe 3.5 V6 09-12</t>
  </si>
  <si>
    <t>287101U100</t>
  </si>
  <si>
    <t>14,153</t>
  </si>
  <si>
    <t>14.153  TŁUMIK FREEMONT ŚR 2.0 Multijet DPF 08/11-</t>
  </si>
  <si>
    <t>K68090619AD</t>
  </si>
  <si>
    <t>31,023</t>
  </si>
  <si>
    <t>31.023  TŁUMIK BMW 3 E90 ŚR.SED.2.0 16V 04-09</t>
  </si>
  <si>
    <t>293-009</t>
  </si>
  <si>
    <t>1447</t>
  </si>
  <si>
    <t>18307582074</t>
  </si>
  <si>
    <t>15,311</t>
  </si>
  <si>
    <t>15.311  TŁUMIK AUDI A6 C5 1.8T quattro 97-05 Prawy</t>
  </si>
  <si>
    <t>11025</t>
  </si>
  <si>
    <t>4B0253609ET  4B0253609DT  4B0253609EB</t>
  </si>
  <si>
    <t>15,312</t>
  </si>
  <si>
    <t>15.312  TŁUMIK AUDI A6 C5 1.8T  quattro 97-05 Lewy</t>
  </si>
  <si>
    <t>11026</t>
  </si>
  <si>
    <t>4B0253609ES  4B0253609EA  4B0253609DS</t>
  </si>
  <si>
    <t>42,082</t>
  </si>
  <si>
    <t>42.082  PUSZKA AUDI A6 C5 1.8T  quattro 97-05 Lewy</t>
  </si>
  <si>
    <t>42,083</t>
  </si>
  <si>
    <t>42.083  PUSZKA AUDI A6 C5 1.8T quattro 97-05 Prawy</t>
  </si>
  <si>
    <t>35,057</t>
  </si>
  <si>
    <t>35.057  TŁUMIK COROLLA ŚR.HB 1.4 VVTi 01-07</t>
  </si>
  <si>
    <t>284-593</t>
  </si>
  <si>
    <t>6959</t>
  </si>
  <si>
    <t>241089</t>
  </si>
  <si>
    <t>174100D320</t>
  </si>
  <si>
    <t>21,309</t>
  </si>
  <si>
    <t xml:space="preserve">21.309  RURA W.ASTRA J 2.0 CDTi HB 09-15 </t>
  </si>
  <si>
    <t>750-263</t>
  </si>
  <si>
    <t>43083</t>
  </si>
  <si>
    <t>120494</t>
  </si>
  <si>
    <t>885465</t>
  </si>
  <si>
    <t>22,074</t>
  </si>
  <si>
    <t>22.074  RURA ŚR.CHEVROLET AVEO 1.3D 07/11-12/15</t>
  </si>
  <si>
    <t>94816288</t>
  </si>
  <si>
    <t>23,212</t>
  </si>
  <si>
    <t>23.212  TŁUMIK VW CADDY III 1,2TSi ŚR.09/10-05/15</t>
  </si>
  <si>
    <t>2K0253209S</t>
  </si>
  <si>
    <t>21,306</t>
  </si>
  <si>
    <t xml:space="preserve">21.306  RURA P.ASTRA J 2.0 CDTi HB 09-15 </t>
  </si>
  <si>
    <t>43080</t>
  </si>
  <si>
    <t>160379</t>
  </si>
  <si>
    <t>95515293</t>
  </si>
  <si>
    <t>21,307</t>
  </si>
  <si>
    <t xml:space="preserve">21.307  RURA Ł.ASTRA J 2.0 CDTi HB 09-15 </t>
  </si>
  <si>
    <t>800-211</t>
  </si>
  <si>
    <t>10715</t>
  </si>
  <si>
    <t>43081</t>
  </si>
  <si>
    <t>130689</t>
  </si>
  <si>
    <t>852531</t>
  </si>
  <si>
    <t>32,046</t>
  </si>
  <si>
    <t>32.046  TŁUMIK HYUNDAI SONATA KOŃ.2.0 CRDi 06-10</t>
  </si>
  <si>
    <t>28700-3K710</t>
  </si>
  <si>
    <t>36,039</t>
  </si>
  <si>
    <t>36.039  RURA P.HYUNDAI iX20 MK I  MPV1.4 CVVT 10-</t>
  </si>
  <si>
    <t>700-201</t>
  </si>
  <si>
    <t>29013</t>
  </si>
  <si>
    <t>302102</t>
  </si>
  <si>
    <t>286101K400</t>
  </si>
  <si>
    <t>32,047</t>
  </si>
  <si>
    <t>32.047  RURA P.HYUNDAI i30 MK 1.4CVV HB 07-11 EURO 3/4</t>
  </si>
  <si>
    <t>700-117</t>
  </si>
  <si>
    <t>286102H000</t>
  </si>
  <si>
    <t>15,060</t>
  </si>
  <si>
    <t>15.060  TŁUMIK AUDI A4 AVANT ŚR.KOM. 2.8i V6 96-01</t>
  </si>
  <si>
    <t>250917</t>
  </si>
  <si>
    <t>8D0253409BD</t>
  </si>
  <si>
    <t>02,023</t>
  </si>
  <si>
    <t>02.023  RURA W.DACIA LOGAN Sed.1.5dCi-8V 05-12</t>
  </si>
  <si>
    <t>800-021</t>
  </si>
  <si>
    <t>10577</t>
  </si>
  <si>
    <t>1939</t>
  </si>
  <si>
    <t>130697</t>
  </si>
  <si>
    <t>6001548668</t>
  </si>
  <si>
    <t>14,157</t>
  </si>
  <si>
    <t>14.157  TŁUMIK FREEMONT KOŃ.2.0 Multijet DPF 08/11-</t>
  </si>
  <si>
    <t>K6809019AD</t>
  </si>
  <si>
    <t>32,043</t>
  </si>
  <si>
    <t>32.043  RURA P.HYUNDAI i30 1.6 CRDi HB 07-</t>
  </si>
  <si>
    <t>700-153</t>
  </si>
  <si>
    <t>286102L510</t>
  </si>
  <si>
    <t>23,182</t>
  </si>
  <si>
    <t>23.182  TŁUMIK VW TIGUAN KOŃ.2.0 TFSi 07-</t>
  </si>
  <si>
    <t>72076</t>
  </si>
  <si>
    <t>5N0253609E</t>
  </si>
  <si>
    <t>19,047</t>
  </si>
  <si>
    <t>19.047  RURA KOL.MITS.L200i 2.5TD PICKUP 01-06</t>
  </si>
  <si>
    <t>3825</t>
  </si>
  <si>
    <t>MR571431</t>
  </si>
  <si>
    <t>02,024</t>
  </si>
  <si>
    <t xml:space="preserve">02.024  RURA ŚR.DACIA Logan Kombi 1.5dCi 06-13 </t>
  </si>
  <si>
    <t>850-073</t>
  </si>
  <si>
    <t>150501</t>
  </si>
  <si>
    <t>200103874R</t>
  </si>
  <si>
    <t>33,087</t>
  </si>
  <si>
    <t>33.087  TŁ.NISSAN ALMERA MKII ŚR.1.5dCi/2.2dCi</t>
  </si>
  <si>
    <t>288-093</t>
  </si>
  <si>
    <t>4284</t>
  </si>
  <si>
    <t>270631</t>
  </si>
  <si>
    <t>203005M570</t>
  </si>
  <si>
    <t>21,308</t>
  </si>
  <si>
    <t xml:space="preserve">21.308  TŁUMIK ASTRA J KOŃ.2.0 CDTi HB 09-15 </t>
  </si>
  <si>
    <t>24185</t>
  </si>
  <si>
    <t>43082</t>
  </si>
  <si>
    <t>221675</t>
  </si>
  <si>
    <t>852532</t>
  </si>
  <si>
    <t>22,072</t>
  </si>
  <si>
    <t>22.072  TŁUMIK CHEVROLET CRUZE ŚR.1.6i-16V 12/09-10/15</t>
  </si>
  <si>
    <t>284-611</t>
  </si>
  <si>
    <t>43071</t>
  </si>
  <si>
    <t>261201</t>
  </si>
  <si>
    <t>852539  13317221</t>
  </si>
  <si>
    <t>22,073</t>
  </si>
  <si>
    <t>22.073  TŁUMIK CHEVROLET CRUZE KOŃ.1.6i-16V 12/09-15</t>
  </si>
  <si>
    <t>128-021</t>
  </si>
  <si>
    <t>43072</t>
  </si>
  <si>
    <t>211084</t>
  </si>
  <si>
    <t>852540</t>
  </si>
  <si>
    <t>15,068</t>
  </si>
  <si>
    <t>15.068  TŁUMIK AUDI A4 B7 ŚR.1.9 TDi 04-08</t>
  </si>
  <si>
    <t>283-305</t>
  </si>
  <si>
    <t>1319</t>
  </si>
  <si>
    <t>8E0253409CJ</t>
  </si>
  <si>
    <t>08,006</t>
  </si>
  <si>
    <t>08.006  TŁUMIK MINI COOPER KOŃ.1.6D 06-10</t>
  </si>
  <si>
    <t>280-195</t>
  </si>
  <si>
    <t>30603</t>
  </si>
  <si>
    <t>241023</t>
  </si>
  <si>
    <t>18302753090</t>
  </si>
  <si>
    <t>26,142</t>
  </si>
  <si>
    <t xml:space="preserve">26.142   Tł.Zast.Gr.Scenic PHASE II 1.6-16V 06-08 </t>
  </si>
  <si>
    <t>1419065JA1HO2</t>
  </si>
  <si>
    <t>33,088</t>
  </si>
  <si>
    <t>33.088  TŁ.NISSAN ALMERA MKII KOŃ.1.5dCi / 2.2dCi 00-06</t>
  </si>
  <si>
    <t>145-605</t>
  </si>
  <si>
    <t>20100BN900</t>
  </si>
  <si>
    <t>08,005</t>
  </si>
  <si>
    <t xml:space="preserve">08.005  TŁUMIK MINI COOPER ŚR.1.6D 06-10 </t>
  </si>
  <si>
    <t>286-383</t>
  </si>
  <si>
    <t>30602</t>
  </si>
  <si>
    <t>261144</t>
  </si>
  <si>
    <t>18302753089</t>
  </si>
  <si>
    <t>15,069</t>
  </si>
  <si>
    <t>15.069  TŁUMIK AUDI A4 B7 KOŃ.SED.1.9 TDi 8V 04-08</t>
  </si>
  <si>
    <t>105-065</t>
  </si>
  <si>
    <t>1320</t>
  </si>
  <si>
    <t>231065</t>
  </si>
  <si>
    <t>8E0253609JK</t>
  </si>
  <si>
    <t>23,214</t>
  </si>
  <si>
    <t>23.214  TŁUMIK VW CADDY III 1,2TSi KOŃ.09/10-05/15</t>
  </si>
  <si>
    <t>7162</t>
  </si>
  <si>
    <t>241067</t>
  </si>
  <si>
    <t>2K0253609AE</t>
  </si>
  <si>
    <t>15,067</t>
  </si>
  <si>
    <t>15.067  RURA P.AUDI A4  2.0 TDi SED.04-06</t>
  </si>
  <si>
    <t>800-051</t>
  </si>
  <si>
    <t>1264</t>
  </si>
  <si>
    <t>8E0253301DH</t>
  </si>
  <si>
    <t>23,184</t>
  </si>
  <si>
    <t>23.184  TŁUMIK ZAST.VW T5 Autobus 1.9 TDI 03-09</t>
  </si>
  <si>
    <t>1H0253059GX  1H0253059QX  1H0254501BX  1H0254501EX</t>
  </si>
  <si>
    <t>15,313</t>
  </si>
  <si>
    <t>15.313  TŁUMIK AUDI A4 KOŃ.PRAWY 1.8-20V 00-</t>
  </si>
  <si>
    <t>8E0253609KB</t>
  </si>
  <si>
    <t>15,314</t>
  </si>
  <si>
    <t>15.314  TŁUMIK AUDI A4 KOŃ.LEWY 1.8-20V 00-</t>
  </si>
  <si>
    <t>8E0253609KA</t>
  </si>
  <si>
    <t>21,802</t>
  </si>
  <si>
    <t>21.802  TŁUMIK SIGNUM KOŃ.SPORT 2.0T 3.2-V6 03-08</t>
  </si>
  <si>
    <t>43004</t>
  </si>
  <si>
    <t>5852287</t>
  </si>
  <si>
    <t>15,315</t>
  </si>
  <si>
    <t>15.315  TŁUMIK AUDI A4 KOŃ.PRAWY 3.0 QUATRO 00-</t>
  </si>
  <si>
    <t>8E0253609FM</t>
  </si>
  <si>
    <t>15,316</t>
  </si>
  <si>
    <t>15.316  TŁUMIK AUDI A4 KOŃ.LEWY 3.0 QUATRO 00-</t>
  </si>
  <si>
    <t>8E0253609FL</t>
  </si>
  <si>
    <t>21,803</t>
  </si>
  <si>
    <t xml:space="preserve">21.803  TŁUMIK VECTRA C KOŃ.2.0T/3.2 03- </t>
  </si>
  <si>
    <t>281-977</t>
  </si>
  <si>
    <t>5852241</t>
  </si>
  <si>
    <t>2 puszki tłoczone (oryginalne)</t>
  </si>
  <si>
    <t>02,025</t>
  </si>
  <si>
    <t>02.025  TŁUMIK DACIA LOGAN KOŃ.KOM.1.5dCi 06-13</t>
  </si>
  <si>
    <t>200-079</t>
  </si>
  <si>
    <t>24272</t>
  </si>
  <si>
    <t>1936</t>
  </si>
  <si>
    <t>231451</t>
  </si>
  <si>
    <t>200105622R</t>
  </si>
  <si>
    <t>26,904</t>
  </si>
  <si>
    <t xml:space="preserve">26.904  KAT. Grand Scenic PHASE II 1.6-16V 06-08 </t>
  </si>
  <si>
    <t>28590</t>
  </si>
  <si>
    <t>28591</t>
  </si>
  <si>
    <t>8200688929  8200251432</t>
  </si>
  <si>
    <t>15,076</t>
  </si>
  <si>
    <t>15.076  TŁUMIK AUDI A3 KOŃ.HB 2.0 TDi  04-13</t>
  </si>
  <si>
    <t>233-121</t>
  </si>
  <si>
    <t>25066</t>
  </si>
  <si>
    <t>1279</t>
  </si>
  <si>
    <t>220883</t>
  </si>
  <si>
    <t>1K6253609AG</t>
  </si>
  <si>
    <t>33,091</t>
  </si>
  <si>
    <t>33.091  TŁUMIK PRIMERA 1.6-16V ŚR.02-06</t>
  </si>
  <si>
    <t>23484</t>
  </si>
  <si>
    <t>4065</t>
  </si>
  <si>
    <t>260879</t>
  </si>
  <si>
    <t>6,9</t>
  </si>
  <si>
    <t>170</t>
  </si>
  <si>
    <t>33,092</t>
  </si>
  <si>
    <t>33.092  TŁUMIK PRIMERA 1.6-16V HB SED. KOŃ.02-06</t>
  </si>
  <si>
    <t>22391</t>
  </si>
  <si>
    <t>4067</t>
  </si>
  <si>
    <t>231001</t>
  </si>
  <si>
    <t>20100AV600</t>
  </si>
  <si>
    <t>7,8</t>
  </si>
  <si>
    <t>100</t>
  </si>
  <si>
    <t>15,070</t>
  </si>
  <si>
    <t xml:space="preserve">15.070  TŁUMIK AUDI A3 ŚR.HB 1.9 TDi 03-10 </t>
  </si>
  <si>
    <t>282-723</t>
  </si>
  <si>
    <t>22901</t>
  </si>
  <si>
    <t>1K0253209BQ</t>
  </si>
  <si>
    <t>23,185</t>
  </si>
  <si>
    <t>23.185  TŁUMIK GOLF V KOŃ.HB.1.4-16V 03-06</t>
  </si>
  <si>
    <t>233-803</t>
  </si>
  <si>
    <t>23004</t>
  </si>
  <si>
    <t>7576</t>
  </si>
  <si>
    <t>220827</t>
  </si>
  <si>
    <t>1K6253609E</t>
  </si>
  <si>
    <t>21,311</t>
  </si>
  <si>
    <t>21.311  TŁUMIK  ASTRA H Kombi KOŃ.1.8 05-14</t>
  </si>
  <si>
    <t>221013</t>
  </si>
  <si>
    <t>5852531  5852536  13200323  13206548</t>
  </si>
  <si>
    <t>21,804</t>
  </si>
  <si>
    <t>21.804  TŁUMIK CORSA D KOŃ.1.3 1.7 CDTi 06-14</t>
  </si>
  <si>
    <t>185-181</t>
  </si>
  <si>
    <t>5852684</t>
  </si>
  <si>
    <t>Wersja sportowa - ilość limitowana</t>
  </si>
  <si>
    <t>15,317</t>
  </si>
  <si>
    <t xml:space="preserve">15.317  TŁUMIK AUDI A6 ŚR.3.2 FSI QUATTRO 06- </t>
  </si>
  <si>
    <t>4F0253409B  4F0253409D</t>
  </si>
  <si>
    <t>15,318</t>
  </si>
  <si>
    <t xml:space="preserve">15.318  TŁUMIK AUDI A6 ŚR.3.2 FSI QUATTRO STW 06- </t>
  </si>
  <si>
    <t>4F0253409N  4F0253409P  4F0253611S</t>
  </si>
  <si>
    <t>15,319</t>
  </si>
  <si>
    <t xml:space="preserve">15.319  TŁUMIK AUDI A6 KOŃ.LEWY 3.2 FSI QUATTRO 06- </t>
  </si>
  <si>
    <t>4F0253609A</t>
  </si>
  <si>
    <t>15,320</t>
  </si>
  <si>
    <t>15.320  TŁUMIK AUDI A6 KOŃ.PRAWY 3.2 FSI QUATTRO 06- `</t>
  </si>
  <si>
    <t>4F0253610A</t>
  </si>
  <si>
    <t>15,321</t>
  </si>
  <si>
    <t xml:space="preserve">15.321  TŁUMIK AUDI A6 KOŃ.LEWY 3.2 FSI QUA/STW 06- </t>
  </si>
  <si>
    <t>4F0253609  4F0253609D  4F0253609J</t>
  </si>
  <si>
    <t>15,322</t>
  </si>
  <si>
    <t xml:space="preserve">15.322  TŁUMIK  AUDI A6 KOŃ.KOM.PRAWY 3.2FSI 06- </t>
  </si>
  <si>
    <t>4F025610  4F0253610D  4F0253610J</t>
  </si>
  <si>
    <t>26,800</t>
  </si>
  <si>
    <t>26.800 TŁUMIK  Laguna II KOŃ. 2.0 i-16V 01-07</t>
  </si>
  <si>
    <t>200-823</t>
  </si>
  <si>
    <t>8200414648  8200118533</t>
  </si>
  <si>
    <t>35,063</t>
  </si>
  <si>
    <t>35.063  TŁUMIK LEXUS GS 300 3.0 KOŃ.SD.PRAWY 05-11</t>
  </si>
  <si>
    <t>1743050270  EXLS6023</t>
  </si>
  <si>
    <t>35,062</t>
  </si>
  <si>
    <t>35.062  TŁUMIK LEXUS GS 300 3.0 KOŃ.SED.LEWY 05-11</t>
  </si>
  <si>
    <t>27,134</t>
  </si>
  <si>
    <t>27.134  TŁUMIK PEUGEOT 307 CC ŚR.2.0 CABRIO 03-</t>
  </si>
  <si>
    <t>1717V0</t>
  </si>
  <si>
    <t>32,048</t>
  </si>
  <si>
    <t>32.048  RURA KIA Cee'd 1.6 CRDi 09/07 - 07/09 SW</t>
  </si>
  <si>
    <t>28700-1H500  28700-1H700</t>
  </si>
  <si>
    <t>31,022</t>
  </si>
  <si>
    <t xml:space="preserve">31.022  RURA NAP.BMW Seria1  DPF E81/E82/E87/E88 </t>
  </si>
  <si>
    <t>700-209</t>
  </si>
  <si>
    <t>18307812279 ; 18307812281 ; 18307812283 ; 18307812</t>
  </si>
  <si>
    <t>19,050</t>
  </si>
  <si>
    <t>19.050  TŁUMIK MITS.PAJERO PININ K. 2.0 GDI 00-07</t>
  </si>
  <si>
    <t>231121</t>
  </si>
  <si>
    <t>MR529442</t>
  </si>
  <si>
    <t>19,046</t>
  </si>
  <si>
    <t>19.046  TŁUMIK MITS.PAJERO PININ ŚR 2.0 GDI 00-07</t>
  </si>
  <si>
    <t>231120</t>
  </si>
  <si>
    <t>MR514884</t>
  </si>
  <si>
    <t>07,071</t>
  </si>
  <si>
    <t>07.071  TŁUMIK MERC.CLK -C209 KOŃ.UKŁ. 1.8 02-09</t>
  </si>
  <si>
    <t>3733 + 3734 = 36007</t>
  </si>
  <si>
    <t>241014 + 231212</t>
  </si>
  <si>
    <t>2034904921  2034905821</t>
  </si>
  <si>
    <t>42,059</t>
  </si>
  <si>
    <t xml:space="preserve">42.059  ZŁĄCZE ELAST.DPF MERC.SPRINTER 3.0CDi 06- </t>
  </si>
  <si>
    <t>A9064907081  A9064902381</t>
  </si>
  <si>
    <t>15,077</t>
  </si>
  <si>
    <t>15.077  TŁUMIK AUDI QUATRO 1.8i ŚR.SED.97-05</t>
  </si>
  <si>
    <t>dwie puszki tłoczone-zamiennik 15,309</t>
  </si>
  <si>
    <t>23,186</t>
  </si>
  <si>
    <t>23.186  TŁUMIK VW TRANSPORTER T5 KOŃ.2.5 TDi 03-</t>
  </si>
  <si>
    <t>23684</t>
  </si>
  <si>
    <t>7128</t>
  </si>
  <si>
    <t>250679</t>
  </si>
  <si>
    <t>17,167</t>
  </si>
  <si>
    <t>17.167  TŁUMIK FORD FIESTA KOŃ MK VI 1.2;1.4 08-</t>
  </si>
  <si>
    <t>154-483</t>
  </si>
  <si>
    <t>23975</t>
  </si>
  <si>
    <t>2465</t>
  </si>
  <si>
    <t>221115</t>
  </si>
  <si>
    <t>1673791</t>
  </si>
  <si>
    <t>6,2</t>
  </si>
  <si>
    <t>90</t>
  </si>
  <si>
    <t>21,806</t>
  </si>
  <si>
    <t>21.806  TŁUMIK VECTRA C KOŃ.HB/SD Sport.1.6 02-05</t>
  </si>
  <si>
    <t>185-085</t>
  </si>
  <si>
    <t>5852312  5852189  5852313</t>
  </si>
  <si>
    <t>21,808</t>
  </si>
  <si>
    <t>21.808  TŁUMIK VECTRA C KOŃ.1.9 CDTi 04-08</t>
  </si>
  <si>
    <t>23036</t>
  </si>
  <si>
    <t>210807</t>
  </si>
  <si>
    <t>5852179  24422037  51801589  5852671  73502843</t>
  </si>
  <si>
    <t>23,800</t>
  </si>
  <si>
    <t>23.800  TŁUMIK GOLF V KOŃ.4TSi-16V 06-08</t>
  </si>
  <si>
    <t>233-187</t>
  </si>
  <si>
    <t>211200</t>
  </si>
  <si>
    <t>30,800</t>
  </si>
  <si>
    <t>30.800  TŁUMIK HONDA CIVIC KOŃ. SED.1.8i 06-</t>
  </si>
  <si>
    <t>21,805</t>
  </si>
  <si>
    <t>21.805  TŁUMIK INSIGNIA A KOŃ.HB/SD 1.6i T 08-17</t>
  </si>
  <si>
    <t>13311852</t>
  </si>
  <si>
    <t>56,360</t>
  </si>
  <si>
    <t>56.360  KAT.DACIA DOKKER EXPRESS 1.6 12-</t>
  </si>
  <si>
    <t>208A03629R  200101853R</t>
  </si>
  <si>
    <t>02,027</t>
  </si>
  <si>
    <t>02.027  TŁUMIK DACIA DUSTER KOŃ. 1.2 TCe 10/13-</t>
  </si>
  <si>
    <t>200108531R</t>
  </si>
  <si>
    <t>02,026</t>
  </si>
  <si>
    <t>02.026  TŁUMIK DACIA DUSTER ŚR. 1.2 TCe 10/13-</t>
  </si>
  <si>
    <t>200106261R</t>
  </si>
  <si>
    <t>56,462</t>
  </si>
  <si>
    <t>56.462  KAT.VW T4 2.0 90-03</t>
  </si>
  <si>
    <t>099-909</t>
  </si>
  <si>
    <t>754CAT</t>
  </si>
  <si>
    <t>023131701PX</t>
  </si>
  <si>
    <t>00,006</t>
  </si>
  <si>
    <t>00.006  KAT.PŁASKI E3  RURA fi 45/50/55 poj.2.0</t>
  </si>
  <si>
    <t>18,079</t>
  </si>
  <si>
    <t>18.079  TŁUMIK OCTAVIA II 1.8 FSi 07-13</t>
  </si>
  <si>
    <t>1K5253609E  1K5253609L  1Z3253609AE</t>
  </si>
  <si>
    <t>17,165</t>
  </si>
  <si>
    <t>17.165  TŁUMIK FORD B-MAX KOŃ. 1.0 EcoBost 10/12-</t>
  </si>
  <si>
    <t>1778556</t>
  </si>
  <si>
    <t>39,800</t>
  </si>
  <si>
    <t>39.800  TŁUMIK VOLVO S60 I KOŃ.SED. 2.0 T5 00-10</t>
  </si>
  <si>
    <t>235-149</t>
  </si>
  <si>
    <t>9492907</t>
  </si>
  <si>
    <t>39,801</t>
  </si>
  <si>
    <t>39.801  TŁUMIK VOLVO V70 II KOŃ.KOM.2.0 00-07</t>
  </si>
  <si>
    <t>235-143</t>
  </si>
  <si>
    <t>8638532</t>
  </si>
  <si>
    <t>39,802</t>
  </si>
  <si>
    <t>39.802  TŁUMIK VOLVO S60 I KOŃ.SED.2.4 D5 01-10</t>
  </si>
  <si>
    <t>235-153</t>
  </si>
  <si>
    <t>8683010</t>
  </si>
  <si>
    <t>17,166</t>
  </si>
  <si>
    <t>17.166  RURA KOL.FORD FIESTA MK VI 1.2;1.4 2008-&gt;</t>
  </si>
  <si>
    <t>950-087</t>
  </si>
  <si>
    <t>1673779</t>
  </si>
  <si>
    <t>32,045</t>
  </si>
  <si>
    <t>32.045  TŁUMIK HYUNDAI ACCENT KOŃ.SED1.4i/1.6i 06-</t>
  </si>
  <si>
    <t>287300N300</t>
  </si>
  <si>
    <t>23,801</t>
  </si>
  <si>
    <t>23.801  TŁUMIK GOLF V KOŃ.HB 1.4 TSi 05-08</t>
  </si>
  <si>
    <t>233-723</t>
  </si>
  <si>
    <t>1K6253609J</t>
  </si>
  <si>
    <t>23,802</t>
  </si>
  <si>
    <t>23.802  TŁUMIK PASSAT 5 KOŃ.SD.KOM. 1.4 TSi 07-10</t>
  </si>
  <si>
    <t>233-205</t>
  </si>
  <si>
    <t>3C0253609AB  3C0253609CQ</t>
  </si>
  <si>
    <t>23,803</t>
  </si>
  <si>
    <t>23.803  TŁUMIK PASSAT 5 KOŃ.SD.KOM.1.6 FSi 05-08</t>
  </si>
  <si>
    <t>233-159</t>
  </si>
  <si>
    <t>3C0253609Q</t>
  </si>
  <si>
    <t>23,804</t>
  </si>
  <si>
    <t>23.804  TŁUMIK PASSAT B6 KOŃ.SED.2.0 TDi 05-09</t>
  </si>
  <si>
    <t>233-165</t>
  </si>
  <si>
    <t>3C0253609AL  3C0253609CN</t>
  </si>
  <si>
    <t>18,800</t>
  </si>
  <si>
    <t>18.800  TŁUMIK SKODA YETI SUV 1.2 TSi 09-15</t>
  </si>
  <si>
    <t>220-023</t>
  </si>
  <si>
    <t>5L0253609B</t>
  </si>
  <si>
    <t>16,800</t>
  </si>
  <si>
    <t>16.800  TŁUMIK ALTEA XL KOŃ.2.0 FSi 04-</t>
  </si>
  <si>
    <t>5P5253609</t>
  </si>
  <si>
    <t>31,056</t>
  </si>
  <si>
    <t>31.056  TŁUMIK BMW 3 SERIA E46 KOŃ.2.0 SD.98-00</t>
  </si>
  <si>
    <t>247-191</t>
  </si>
  <si>
    <t>18101437602  18101437601</t>
  </si>
  <si>
    <t>43,800</t>
  </si>
  <si>
    <t>43.800  TŁUMIK SAAB 9-3 (2) KOŃ.SD.KOM.2.0T 02-12</t>
  </si>
  <si>
    <t>12799734</t>
  </si>
  <si>
    <t>23,805</t>
  </si>
  <si>
    <t>23.805  TŁUMIK GOLF VI KOŃ.1.4 TSi 08-12</t>
  </si>
  <si>
    <t>233-819</t>
  </si>
  <si>
    <t>5K6253609F  5K6253609N</t>
  </si>
  <si>
    <t>17,800</t>
  </si>
  <si>
    <t>17.800  TŁUMIK GALAXY MK II KOŃ.1.6 EcoBoost 10-15</t>
  </si>
  <si>
    <t>154-635</t>
  </si>
  <si>
    <t>1703638  1745568  1810596</t>
  </si>
  <si>
    <t>17,071</t>
  </si>
  <si>
    <t>17.071  TŁUMIK FORD B-MAX ŚR.1.0 EcoBost 10/12-</t>
  </si>
  <si>
    <t>1761599  1761604</t>
  </si>
  <si>
    <t>14,159</t>
  </si>
  <si>
    <t>14.159  TŁUMIK FIAT TIPO KOŃ.SED.1.4  03/16-</t>
  </si>
  <si>
    <t>51982578</t>
  </si>
  <si>
    <t>14,158</t>
  </si>
  <si>
    <t>14.158  TŁUMIK FIAT TIPO ŚR.1.4  03/16-</t>
  </si>
  <si>
    <t>51982362</t>
  </si>
  <si>
    <t>56,788</t>
  </si>
  <si>
    <t>56.788  KAT.NISSAN QASHQAI 2.0</t>
  </si>
  <si>
    <t>14002JD90A</t>
  </si>
  <si>
    <t>07,800</t>
  </si>
  <si>
    <t>07.800  TŁUMIK SMART FORTWO CABRIO 451 1.0 07-</t>
  </si>
  <si>
    <t>23,187</t>
  </si>
  <si>
    <t>23.187  TŁUMIK JETTA 4 ŚR.SED.1.2 TSi 10-</t>
  </si>
  <si>
    <t>5C6253209</t>
  </si>
  <si>
    <t>31,026</t>
  </si>
  <si>
    <t>31.026  TŁUMIK BMW 1 KOŃ. E81,E87 2.0-16V Diesel 04-</t>
  </si>
  <si>
    <t>247-037</t>
  </si>
  <si>
    <t>18307805690</t>
  </si>
  <si>
    <t>17,168</t>
  </si>
  <si>
    <t>17.168  TŁUMIK FORD KUGA II ŚR.1.5/1.6 EcoBoost 11/12-</t>
  </si>
  <si>
    <t>00,026</t>
  </si>
  <si>
    <t>00,002</t>
  </si>
  <si>
    <t>00,003</t>
  </si>
  <si>
    <t>17,169</t>
  </si>
  <si>
    <t>17.169  TŁUMIK FORD KUGA II KOŃ. 1.5/1.6 EcoBoost 11/12-</t>
  </si>
  <si>
    <t>32.049  TŁUMIK KIA Cee'd 1.6 CRDi 09/07 - 07/09 SW</t>
  </si>
  <si>
    <t>35.069  TŁUMIK LEXUS IS II 250 2.5  05-13</t>
  </si>
  <si>
    <t xml:space="preserve">9404421  8638484  </t>
  </si>
  <si>
    <t>2114902321</t>
  </si>
  <si>
    <t>46543044</t>
  </si>
  <si>
    <t>44139AE130  44139AE131</t>
  </si>
  <si>
    <t>K05147254AA  K05147254AF  K05147254AC  K05147254AD</t>
  </si>
  <si>
    <t>1448874  1405605  1440319  1440320  1491207</t>
  </si>
  <si>
    <t>46803148  51805148  55185005  55185006  55195855</t>
  </si>
  <si>
    <t>1633796  1521749  1540181  1542082  1580170</t>
  </si>
  <si>
    <t>200107845R</t>
  </si>
  <si>
    <t>50527957  51938292</t>
  </si>
  <si>
    <t>1731GY  1731FW  1731GA  1731GB  1731GX  1731R2</t>
  </si>
  <si>
    <t>55187182  55187486  55188158  55189666  55191318</t>
  </si>
  <si>
    <t>1419080AV0  1419080AVV</t>
  </si>
  <si>
    <t>1690586</t>
  </si>
  <si>
    <t>1699378</t>
  </si>
  <si>
    <t>18101489462</t>
  </si>
  <si>
    <t>1740328010</t>
  </si>
  <si>
    <t>1742028300</t>
  </si>
  <si>
    <t>8683428</t>
  </si>
  <si>
    <t>17,174</t>
  </si>
  <si>
    <t>17.174  RURA W.FORD GALAXY DPF 2.0 TDCi 10-15</t>
  </si>
  <si>
    <t>850-163</t>
  </si>
  <si>
    <t>2022.05.25</t>
  </si>
  <si>
    <t>22.080  TŁUMIK CHEVROLET ORLANDO KOŃ.2.0D 02/11-</t>
  </si>
  <si>
    <t>21,318</t>
  </si>
  <si>
    <t>21.318  TŁUMIK OPEL ANTARA 3.2 KOŃ. 07/06-12/11</t>
  </si>
  <si>
    <t>2022.05.26</t>
  </si>
  <si>
    <t>18,085</t>
  </si>
  <si>
    <t xml:space="preserve">18.085  RURA P.Oktawia 3 1.6 TDi DPF bez zaworu wyd.12-16 </t>
  </si>
  <si>
    <t>5Q0253101AH</t>
  </si>
  <si>
    <t>45,010</t>
  </si>
  <si>
    <t>45.010  TŁUMIK ZAST.Subaru Forester 2.0i 4WD EJ20 02-05</t>
  </si>
  <si>
    <t>2022.05.24</t>
  </si>
  <si>
    <t>17,173</t>
  </si>
  <si>
    <t>17.173  TŁUMIK FIESTA V KOŃ.1.6 TDCi 04-08</t>
  </si>
  <si>
    <t>154-409  154-445</t>
  </si>
  <si>
    <t>1334228  1383132  1493213  1557524  1578099</t>
  </si>
  <si>
    <t>2022.05.27</t>
  </si>
  <si>
    <t>28,168</t>
  </si>
  <si>
    <t>28.168  TŁUMIK XSARA PICASSO ŚR.2.0 16V 03-12</t>
  </si>
  <si>
    <t>1717-P5</t>
  </si>
  <si>
    <t>2022.05.30</t>
  </si>
  <si>
    <t>18.086  TŁUMIK OKTAVIA 3 ŚR.HB/KOM.1.2 TSi 12-</t>
  </si>
  <si>
    <t>18.087  TŁUMIK OKTAVIA 3 KOŃ.HB/KOM.1.2 TSi 12-</t>
  </si>
  <si>
    <t>2022.06.01</t>
  </si>
  <si>
    <t>14,802</t>
  </si>
  <si>
    <t xml:space="preserve">14.802  TŁUMIK FIAT GRANDE PUNTO KOŃ.1.4TJET 07- </t>
  </si>
  <si>
    <t>51796252  51801440</t>
  </si>
  <si>
    <t>43,803</t>
  </si>
  <si>
    <t>43.803  TŁUMIK SAAB 9-5 ŚR.2.0/2.3T  97-</t>
  </si>
  <si>
    <t xml:space="preserve">32017518  4753745  4754651  5322714  5322722  </t>
  </si>
  <si>
    <t>26,803</t>
  </si>
  <si>
    <t>26.803  TŁUMIK GRAND SCENIC III KOŃ.1.6 09-</t>
  </si>
  <si>
    <t>200107719R</t>
  </si>
  <si>
    <t>31,802</t>
  </si>
  <si>
    <t>31.802  TŁUMIK BMW X1 KOŃ.E84 2.0D 09-15</t>
  </si>
  <si>
    <t>18307823371</t>
  </si>
  <si>
    <t>56,199</t>
  </si>
  <si>
    <t>56.199  KAT.MAZDA RX-8 1.3i 03-12</t>
  </si>
  <si>
    <t>N3H82055XD  N3H82055XE</t>
  </si>
  <si>
    <t>56,316</t>
  </si>
  <si>
    <t>56.316  KAT.PEUGEOT 2008 1.2 VTi 13-18</t>
  </si>
  <si>
    <t>090-171</t>
  </si>
  <si>
    <t>9672883980  9678127280</t>
  </si>
  <si>
    <t>38,800</t>
  </si>
  <si>
    <t>38.800  TŁUMIK PIAGGIO PORTER 1.3 KOŃ.98-</t>
  </si>
  <si>
    <t>B004288  1743087Z17000</t>
  </si>
  <si>
    <t>01,801</t>
  </si>
  <si>
    <t>01.801  TŁUMIK ALFA ROMEO GIULIETTA KOŃ. (940)1.4 11-17</t>
  </si>
  <si>
    <t xml:space="preserve">51850027  50533994  50533995  50538639  50538640  </t>
  </si>
  <si>
    <t>2022.06.11</t>
  </si>
  <si>
    <t>34,020</t>
  </si>
  <si>
    <t>34.020  TŁUMIK SUZUKI GR.VITARA II 1.9 TDiS 05-15</t>
  </si>
  <si>
    <t>14300-80K02</t>
  </si>
  <si>
    <t>2022.06.13</t>
  </si>
  <si>
    <t>34,021</t>
  </si>
  <si>
    <t>34.021  RURA ŚR. SUZUKI GR.VITARA II 1.9TDiS 05-15</t>
  </si>
  <si>
    <t>850-107</t>
  </si>
  <si>
    <t>14260-80K00</t>
  </si>
  <si>
    <t>2022.06.20</t>
  </si>
  <si>
    <t>42,119</t>
  </si>
  <si>
    <t>42.119  TŁUMIK ŁADOWARKA JCB 540-170 550-170 535-35 531-70 541-70 536-70 AGRI SUPER</t>
  </si>
  <si>
    <t>160/15584</t>
  </si>
  <si>
    <t>18,087</t>
  </si>
  <si>
    <t>5Q0253609E</t>
  </si>
  <si>
    <t>2022.06.23</t>
  </si>
  <si>
    <t>30,073</t>
  </si>
  <si>
    <t>30.073  TŁUMIK H.ACCORD VIII ŚR.SED.2.0i 08-15</t>
  </si>
  <si>
    <t>18307-TL1-E01</t>
  </si>
  <si>
    <t>30,074</t>
  </si>
  <si>
    <t>30.074  TŁUMIK H.ACCORD VIII KOŃ.SED.2.0i 08-15</t>
  </si>
  <si>
    <t>07,098</t>
  </si>
  <si>
    <t>07.098  TŁUMIK SMART FORTWO CABRIO (451) 1.0 T 07-</t>
  </si>
  <si>
    <t>4514900481</t>
  </si>
  <si>
    <t>2022.06.27</t>
  </si>
  <si>
    <t>07,090</t>
  </si>
  <si>
    <t>07.090  RURA NAPR.SMART FORFOUR 1.0 07/14-</t>
  </si>
  <si>
    <t>200205174R</t>
  </si>
  <si>
    <t>28,172</t>
  </si>
  <si>
    <t>28.172  TŁUMIK CITROEN C4 II KOŃ.1.6 HDi 14-</t>
  </si>
  <si>
    <t>1616438380</t>
  </si>
  <si>
    <t>2022.06.28</t>
  </si>
  <si>
    <t>26,146</t>
  </si>
  <si>
    <t>26.146  TŁUMIK RENAULT MASCOTT KOŃ Euro III 02/04-</t>
  </si>
  <si>
    <t>5010580117B</t>
  </si>
  <si>
    <t>Data zm.cen</t>
  </si>
  <si>
    <t>BOSAL</t>
  </si>
  <si>
    <t>WALKER</t>
  </si>
  <si>
    <t>FENNO</t>
  </si>
  <si>
    <t>KLARIUS</t>
  </si>
  <si>
    <t>OEM</t>
  </si>
  <si>
    <t>DŁUGOŚĆ cm.</t>
  </si>
  <si>
    <t>Kody kreskowe</t>
  </si>
  <si>
    <t>Poz.homologowane/nie wymagające homologacji</t>
  </si>
  <si>
    <t>145-289</t>
  </si>
  <si>
    <t>201001KA0A</t>
  </si>
  <si>
    <t>popr.nr Bosal i OE</t>
  </si>
  <si>
    <t>2022.07.06</t>
  </si>
  <si>
    <t>31,027</t>
  </si>
  <si>
    <t xml:space="preserve">31.027  TŁUMIK BMW 116 2.0 ja ZA KAT. HB 07-12 </t>
  </si>
  <si>
    <t>28,169</t>
  </si>
  <si>
    <t>28.169  RURA W.CITROEN C4 II 1.6 HDi 09-</t>
  </si>
  <si>
    <t>950-105</t>
  </si>
  <si>
    <t>1717-QY</t>
  </si>
  <si>
    <t>28,170</t>
  </si>
  <si>
    <t>28.170  TŁUMIK CITROEN C4 II 1.6 HDi 09-</t>
  </si>
  <si>
    <t>190-243</t>
  </si>
  <si>
    <t>1730-GX</t>
  </si>
  <si>
    <t>2022.07.08</t>
  </si>
  <si>
    <t>31,803</t>
  </si>
  <si>
    <t>31.803  TŁUMIK BMW 3 325i KOŃ.90-95</t>
  </si>
  <si>
    <t>282-215</t>
  </si>
  <si>
    <t>18101737491  18101737095</t>
  </si>
  <si>
    <t>31,804</t>
  </si>
  <si>
    <t>31.804  TŁUMIK BMW 3 (E46) KOŃ.SED.318d 2.0 03-05</t>
  </si>
  <si>
    <t>18312246935  18317794050  18317794595</t>
  </si>
  <si>
    <t>07,805</t>
  </si>
  <si>
    <t xml:space="preserve">07.805  TŁUMIK MERC.KOŃ.KOM.E 200 T 2.0 97-03 </t>
  </si>
  <si>
    <t>2104904621</t>
  </si>
  <si>
    <t>35,803</t>
  </si>
  <si>
    <t xml:space="preserve">35.803  TŁUMIK TOYOTA YARIS KOŃ.1.0 11- </t>
  </si>
  <si>
    <t>228-299</t>
  </si>
  <si>
    <t>174300Q050</t>
  </si>
  <si>
    <t>56,618</t>
  </si>
  <si>
    <t>56.618  KAT.BMW 1 (E81) 116i 1.6i 08-11</t>
  </si>
  <si>
    <t>090-201</t>
  </si>
  <si>
    <t>9730CAT</t>
  </si>
  <si>
    <t>18407563670  18407581067</t>
  </si>
  <si>
    <t>56,086</t>
  </si>
  <si>
    <t>56.086  KAT.FORD FIESTA VI 1.0 ECOBOOST 12-</t>
  </si>
  <si>
    <t>090-216</t>
  </si>
  <si>
    <t>9595CAT</t>
  </si>
  <si>
    <t>1761619  1763522</t>
  </si>
  <si>
    <t>57,378</t>
  </si>
  <si>
    <t>57.378  KAT.MAZDA 6 2.0i-16V  12-</t>
  </si>
  <si>
    <t>8070CAT</t>
  </si>
  <si>
    <t>PE232050X</t>
  </si>
  <si>
    <t>57,379</t>
  </si>
  <si>
    <t>57.379  KAT.MAZDA 6 2.0 SED.13-</t>
  </si>
  <si>
    <t>8074CAT</t>
  </si>
  <si>
    <t>PE762055XB</t>
  </si>
  <si>
    <t>56,603</t>
  </si>
  <si>
    <t>56.603  KAT.BMW 5 530xi 4-6cil 07-</t>
  </si>
  <si>
    <t>9498CAT</t>
  </si>
  <si>
    <t>18407560715</t>
  </si>
  <si>
    <t>56,601</t>
  </si>
  <si>
    <t>56.601  KAT.BMW 320i 170CV (ANT)</t>
  </si>
  <si>
    <t>090-577</t>
  </si>
  <si>
    <t>9400CAT</t>
  </si>
  <si>
    <t>18407563671</t>
  </si>
  <si>
    <t>17,808</t>
  </si>
  <si>
    <t>17.808  TŁUMIK TRANSIT CUSTOM ŚR.V362 2.2 TDCi 12-15</t>
  </si>
  <si>
    <t>2022.07.11</t>
  </si>
  <si>
    <t>56,069</t>
  </si>
  <si>
    <t>56.069  KAT.Ford Focus 1.6i 04-07</t>
  </si>
  <si>
    <t>1385402  1503020</t>
  </si>
  <si>
    <t xml:space="preserve">200-261  200-003 200-259  </t>
  </si>
  <si>
    <t xml:space="preserve">26.225  TŁUMIK  KANGOO KOŃ.1,2i 97- </t>
  </si>
  <si>
    <t>26.226  TŁUMIK  KANGOO ŚR.1,2i 97-</t>
  </si>
  <si>
    <t>44,800</t>
  </si>
  <si>
    <t>44.800  TŁUMIK RANGE ROVER KOŃ.3.9/4.6 94- puszka tłoczona</t>
  </si>
  <si>
    <t>283-585</t>
  </si>
  <si>
    <t>ESR3196  ESR4126</t>
  </si>
  <si>
    <t>2022.07.14</t>
  </si>
  <si>
    <t>56,767</t>
  </si>
  <si>
    <t>56.767  KAT.MERCEDES B200 2.0i 16V 05-11</t>
  </si>
  <si>
    <t>1694900719</t>
  </si>
  <si>
    <t>56,354</t>
  </si>
  <si>
    <t>56.354  KAT.RENAULT MEGANE 1.2Tce 12-15</t>
  </si>
  <si>
    <t>208021841R  208A01858R  208A07923R</t>
  </si>
  <si>
    <t>21,811</t>
  </si>
  <si>
    <t>21.811  RURA  KOL.VECTRA B 1.8i 16V 95-00</t>
  </si>
  <si>
    <t>858146  9128183</t>
  </si>
  <si>
    <t>57,380</t>
  </si>
  <si>
    <t xml:space="preserve">57.380  KAT.BMW 1  (E81) 130i 3.0  06-11 </t>
  </si>
  <si>
    <t>18407552795  18407560905  18407563727</t>
  </si>
  <si>
    <t>56,695</t>
  </si>
  <si>
    <t>56.695  KAT.HYUNDAI TUCSON 2.0i 141CV 04-10</t>
  </si>
  <si>
    <t>9222CAT</t>
  </si>
  <si>
    <t>2851023820</t>
  </si>
  <si>
    <t>2022.07.18</t>
  </si>
  <si>
    <t>19,801</t>
  </si>
  <si>
    <t>19.801  TŁUMIK MITS. LANCER KOŃ.1.6   03-</t>
  </si>
  <si>
    <t>MR993500</t>
  </si>
  <si>
    <t>28,802</t>
  </si>
  <si>
    <t>28.802  CITROËN JUMPY KOŃ.Skrzynia 2.0 HDi 07-16</t>
  </si>
  <si>
    <t>1730JW  9467641680</t>
  </si>
  <si>
    <t>02,030</t>
  </si>
  <si>
    <t>02.030  TŁUMIK DACIA LOGAN ŚR.KOM.1.4-8V 06-12</t>
  </si>
  <si>
    <t>284-395</t>
  </si>
  <si>
    <t>200102056R  6001549412</t>
  </si>
  <si>
    <t>2022.07.21</t>
  </si>
  <si>
    <t>39,806</t>
  </si>
  <si>
    <t>39.806  TŁUMIK VOLVO S80 II (124) D3 KOŃ.12-14</t>
  </si>
  <si>
    <t>235-111</t>
  </si>
  <si>
    <t>31336937  31461158  31336814</t>
  </si>
  <si>
    <t>puszka tłoczona (oryginalna) w przygotowaniu</t>
  </si>
  <si>
    <t>39,807</t>
  </si>
  <si>
    <t>39.807  TŁUMIK VOLVO S80 II (124) D3 KOŃ.12-14</t>
  </si>
  <si>
    <t>31461161  31261504</t>
  </si>
  <si>
    <t>57,381</t>
  </si>
  <si>
    <t xml:space="preserve">57.381  KAT.KIA CEED 1.4/1.6CVVT 09- </t>
  </si>
  <si>
    <t>9613CAT</t>
  </si>
  <si>
    <t>285102BIH0  285102BIA0  285102B450</t>
  </si>
  <si>
    <t>58,081</t>
  </si>
  <si>
    <t>58.081  DPF AUDI Q7 (4LB) 3.0 TDI quattro 06-08</t>
  </si>
  <si>
    <t>9973DPF</t>
  </si>
  <si>
    <t>FD1047Q</t>
  </si>
  <si>
    <t>57,382</t>
  </si>
  <si>
    <t>57.382  KAT.AUDI A3 (8P1) 2.0 FSI 03-08</t>
  </si>
  <si>
    <t>57,383</t>
  </si>
  <si>
    <t>57.383  KAT.BMW 3 (E46) 318 d 03-05</t>
  </si>
  <si>
    <t xml:space="preserve">1401148  1404018  18304710746  18307786350  </t>
  </si>
  <si>
    <t>2022.07.22</t>
  </si>
  <si>
    <t>17,176</t>
  </si>
  <si>
    <t>17.176  TŁ.FORD KUGA II (DM2) KOŃ.1.5 TDCi 16-19</t>
  </si>
  <si>
    <t>154-505</t>
  </si>
  <si>
    <t xml:space="preserve">23065  23069  </t>
  </si>
  <si>
    <t>1787294  1882615</t>
  </si>
  <si>
    <t>02,802</t>
  </si>
  <si>
    <t>02.802  TŁUMIK DACIA LODGY KOŃ.1.6  12-</t>
  </si>
  <si>
    <t>200109509R</t>
  </si>
  <si>
    <t>35,805</t>
  </si>
  <si>
    <t xml:space="preserve">35.805  TŁUMIK TOYOTA COROLLA VERSO K.1.8 01- </t>
  </si>
  <si>
    <t>228-489</t>
  </si>
  <si>
    <t>35,804</t>
  </si>
  <si>
    <t xml:space="preserve">35.804  TŁUMIK TOYOTA COROLLA ŚR.1.4/1.6 02- </t>
  </si>
  <si>
    <t>284-679</t>
  </si>
  <si>
    <t>174100D330</t>
  </si>
  <si>
    <t>35,806</t>
  </si>
  <si>
    <t xml:space="preserve">35.806  TŁUMIK TOYOTA COROLLA KOŃ.1.4/1.6VVTI 02- </t>
  </si>
  <si>
    <t>228-495</t>
  </si>
  <si>
    <t>35,807</t>
  </si>
  <si>
    <t xml:space="preserve">35.807  TŁUMIK TOYOTA PRIUS KOŃ.1.5 HYBR 03- </t>
  </si>
  <si>
    <t>279-423</t>
  </si>
  <si>
    <t>1743021580</t>
  </si>
  <si>
    <t>56,315</t>
  </si>
  <si>
    <t>56.315  KAT.PEUGEOT 807 2.2i 158CV 02-</t>
  </si>
  <si>
    <t>1705PG</t>
  </si>
  <si>
    <t>56,341</t>
  </si>
  <si>
    <t>56.341  KAT.RENAULT MEGANE 2.0 SPORT 230CV 04-</t>
  </si>
  <si>
    <t>090-653</t>
  </si>
  <si>
    <t>8200118188  8200885613</t>
  </si>
  <si>
    <t>190-507 135-709</t>
  </si>
  <si>
    <t>dodatkowy Bosal 135-709</t>
  </si>
  <si>
    <t>1726.KE  1726TZ  1730H9  9805296880</t>
  </si>
  <si>
    <t>139CAT</t>
  </si>
  <si>
    <t>1K0131701AP  1K0254502LX  1K0254505AX  1K0254509LX</t>
  </si>
  <si>
    <t>56,064</t>
  </si>
  <si>
    <t>56.064  KAT.FORD MONDEO 2.5i V6 00-</t>
  </si>
  <si>
    <t>9235CAT</t>
  </si>
  <si>
    <t>1120564  1307148</t>
  </si>
  <si>
    <t>57,384</t>
  </si>
  <si>
    <t>57.384  KAT.AUDI A3 2.0i 6/03-</t>
  </si>
  <si>
    <t>1K0254502X  1K0254505AX  1K0254509LX</t>
  </si>
  <si>
    <t>57,377</t>
  </si>
  <si>
    <t>57.377  KAT.BMW 1 (F20) 114 i 1.6i LIFTBACK 12-15</t>
  </si>
  <si>
    <t>9568 CAT</t>
  </si>
  <si>
    <t>18307618670</t>
  </si>
  <si>
    <t>17,807</t>
  </si>
  <si>
    <t xml:space="preserve">17.807  TŁUMIK FORD FOCUS ŚR.1.6TI  10- </t>
  </si>
  <si>
    <t>154-497</t>
  </si>
  <si>
    <t>1695835</t>
  </si>
  <si>
    <t>08,802</t>
  </si>
  <si>
    <t xml:space="preserve">08.802  TŁUMIK MINI COOPER D KOŃ.1.5 14- </t>
  </si>
  <si>
    <t>18308573398</t>
  </si>
  <si>
    <t>33,801</t>
  </si>
  <si>
    <t xml:space="preserve">33.801  TŁUMIK NISSAN JUKE K.1.6I DIG 2WD 10- </t>
  </si>
  <si>
    <t>201001KK0B</t>
  </si>
  <si>
    <t>56,118</t>
  </si>
  <si>
    <t>56.118  KAT.OPEL CORSA D 1.0I 12V 06-</t>
  </si>
  <si>
    <t>20620  28620</t>
  </si>
  <si>
    <t>5556449  5850108</t>
  </si>
  <si>
    <t>56,860</t>
  </si>
  <si>
    <t>56.860  KAT.SUZUKI SWIFT 1.6i 16V 01-</t>
  </si>
  <si>
    <t>1411070H03H02  1411070H04H02  1411070H05H02</t>
  </si>
  <si>
    <t>2022.07.28</t>
  </si>
  <si>
    <t>31,805</t>
  </si>
  <si>
    <t xml:space="preserve">31.805  TŁUMIK BMW 316 COUPE KOŃ.Skorupa 1.6 00- </t>
  </si>
  <si>
    <t>30,803</t>
  </si>
  <si>
    <t>30.803  TŁUMIK H.ACCORD VII ŚR.+ KOŃ.PRAWY 2.4 03-08</t>
  </si>
  <si>
    <t>18030SEAJ01</t>
  </si>
  <si>
    <t>30,804</t>
  </si>
  <si>
    <t>30.804  TŁUMIK HONDA ACCORD KOŃ.LEWY 2.4I SED 03-</t>
  </si>
  <si>
    <t>56,212</t>
  </si>
  <si>
    <t>56.212  KAT.MAZDA 6 2.0i 16V 05-</t>
  </si>
  <si>
    <t>9518CAT</t>
  </si>
  <si>
    <t>LFZ52055X</t>
  </si>
  <si>
    <t>32,801</t>
  </si>
  <si>
    <t xml:space="preserve">32.801  RURA P.KIA SPORTAGE 2.7V6 4WD 04- </t>
  </si>
  <si>
    <t>BM50596</t>
  </si>
  <si>
    <t>38,801</t>
  </si>
  <si>
    <t xml:space="preserve">38.801  TŁUMIK DAIHATSU TERIOS KOŃ.1.3 00- </t>
  </si>
  <si>
    <t>284-147</t>
  </si>
  <si>
    <t>1740587421</t>
  </si>
  <si>
    <t>07,806</t>
  </si>
  <si>
    <t xml:space="preserve">07.806  TŁUMIK SMART FORTWO KOŃ.1.0 14- </t>
  </si>
  <si>
    <t>15,801</t>
  </si>
  <si>
    <t xml:space="preserve">15.801  TŁUMIK AUDI A4 KOŃ.2.0TDI 07- </t>
  </si>
  <si>
    <t>105-031</t>
  </si>
  <si>
    <t>8K0253609G</t>
  </si>
  <si>
    <t>22,802</t>
  </si>
  <si>
    <t>22.802  RURA P.CHEVROLET AVEO 1.2/1.4 11-</t>
  </si>
  <si>
    <t>96852469  96852477</t>
  </si>
  <si>
    <t>22,803</t>
  </si>
  <si>
    <t>22.803  TŁUMIK CHEVROLET AVEO T300 ŚR+K.SED.1.4 11-</t>
  </si>
  <si>
    <t>95031937</t>
  </si>
  <si>
    <t>56,246</t>
  </si>
  <si>
    <t>56.246  KAT.MITSUBISHI ASX 1.6i 16V 10-</t>
  </si>
  <si>
    <t>090-234</t>
  </si>
  <si>
    <t>9555CAT</t>
  </si>
  <si>
    <t>1570B546</t>
  </si>
  <si>
    <t>14,803</t>
  </si>
  <si>
    <t>14.803  TŁUMIK FIAT DUCATO ŚR+KOŃ.2.0 01-06</t>
  </si>
  <si>
    <t>1726PC  1344235080  1337331080  1344236080</t>
  </si>
  <si>
    <t>02,803</t>
  </si>
  <si>
    <t>02.803  TŁUMIK DACIA DUSTER KOŃ.1.5 DCI 13-</t>
  </si>
  <si>
    <t>200100419R  200107572R</t>
  </si>
  <si>
    <t>02,804</t>
  </si>
  <si>
    <t>02.804  TŁUMIK DACIA DUSTER KOŃ. 1.6 10-</t>
  </si>
  <si>
    <t>200108055R  200106903R</t>
  </si>
  <si>
    <t>57,386</t>
  </si>
  <si>
    <t>57.386  KAT.DACIA DUSTER 2.0i  12-</t>
  </si>
  <si>
    <t>200108230R</t>
  </si>
  <si>
    <t>58,078</t>
  </si>
  <si>
    <t xml:space="preserve">58.078  DPF FIAT PANDA 1.3D  03- </t>
  </si>
  <si>
    <t>097-228</t>
  </si>
  <si>
    <t>9921DPF</t>
  </si>
  <si>
    <t>51861467</t>
  </si>
  <si>
    <t>58,052</t>
  </si>
  <si>
    <t>58.052  DPF CITROEN C- CROSSER 2.2 HDi 07-12</t>
  </si>
  <si>
    <t>097-258</t>
  </si>
  <si>
    <t>1731QK  173893  174038  174078  1583A083</t>
  </si>
  <si>
    <t>58,352</t>
  </si>
  <si>
    <t xml:space="preserve">58.352  DPF MITS.OUTLANDER 2.2DID 06-12 </t>
  </si>
  <si>
    <t>1570B023</t>
  </si>
  <si>
    <t>32,802</t>
  </si>
  <si>
    <t>32.802  TŁUMIK HYUNDAI COUPE II KOŃ.PR.+LEWY 2.0 02-09</t>
  </si>
  <si>
    <t>287002C200  287002C201</t>
  </si>
  <si>
    <t>56,599</t>
  </si>
  <si>
    <t>56.599  KAT.BMW 3 (E46) 316i 1.8i 02-05</t>
  </si>
  <si>
    <t>090-400  090-725</t>
  </si>
  <si>
    <t>56,602</t>
  </si>
  <si>
    <t>56.602  KAT.BMW 5 (E60) 523i 2.5i 07-09</t>
  </si>
  <si>
    <t>9497CAT</t>
  </si>
  <si>
    <t>18407560714</t>
  </si>
  <si>
    <t>56,136</t>
  </si>
  <si>
    <t>56.136  KAT.OPEL ASTRA 1.8i 16V 06-14</t>
  </si>
  <si>
    <t>090-184</t>
  </si>
  <si>
    <t>9225CAT</t>
  </si>
  <si>
    <t>25192262  25192263  96476222  55572912</t>
  </si>
  <si>
    <t>40,006</t>
  </si>
  <si>
    <t>40.006  TŁUMIK ZAST.Chrysler Grand Voyager 3.3i 96-12</t>
  </si>
  <si>
    <t>28,171</t>
  </si>
  <si>
    <t>28.171  RURA W.CITROEN C4 II 1.6 HDi 14-</t>
  </si>
  <si>
    <t>800-237</t>
  </si>
  <si>
    <t>1611581380</t>
  </si>
  <si>
    <t>2022.07.29</t>
  </si>
  <si>
    <t>21,319</t>
  </si>
  <si>
    <t>21.319  TŁUMIK ASTRA H ŚR.1.6-16V CABRIO 05-</t>
  </si>
  <si>
    <t>13199463  13251069  5852497  5852702</t>
  </si>
  <si>
    <t>33.093  RURA W.NISSAN JUKE 1.5 dCi 10-</t>
  </si>
  <si>
    <t>33,093</t>
  </si>
  <si>
    <t>850-123</t>
  </si>
  <si>
    <t>203001KB0A</t>
  </si>
  <si>
    <t>2022.08.01</t>
  </si>
  <si>
    <t>2022.08.10</t>
  </si>
  <si>
    <t>56,184</t>
  </si>
  <si>
    <t>56.184  KAT.LADA NIVA 1.7i 04-</t>
  </si>
  <si>
    <t>212141200018</t>
  </si>
  <si>
    <t>26,804</t>
  </si>
  <si>
    <t xml:space="preserve">26.804  TŁUMIK RENAULT FLUENCE K.1.6 16V 10- </t>
  </si>
  <si>
    <t>200105934R</t>
  </si>
  <si>
    <t>56,633</t>
  </si>
  <si>
    <t>56.633  KAT.CHEVROLET CAPTIVA 2.4i 06-</t>
  </si>
  <si>
    <t>4805895  96629304</t>
  </si>
  <si>
    <t>53,130</t>
  </si>
  <si>
    <t>53.130 KAT.UNI.METAL.OWA.2x WL.2x WYL.OBD II  EU 4</t>
  </si>
  <si>
    <t>14.467  TŁUMIK  DUKATO KOŃ.2.0 85-90</t>
  </si>
  <si>
    <t>1880514  1787287  1841998  2053716  2081477  2148532</t>
  </si>
  <si>
    <t>154-507</t>
  </si>
  <si>
    <t>284-813</t>
  </si>
  <si>
    <t xml:space="preserve">1880513  1787296  1838818  2148677  2474716  </t>
  </si>
  <si>
    <t>154-639</t>
  </si>
  <si>
    <t>1880510  1787284</t>
  </si>
  <si>
    <t>21,320</t>
  </si>
  <si>
    <t>21.320  TŁUMIK ASTRA H KOŃ.1.6-16V CABRIO 05-</t>
  </si>
  <si>
    <t>13235386  5852587</t>
  </si>
  <si>
    <t>17,175</t>
  </si>
  <si>
    <t>17.175  RURA W.FORD KUGA II (DM2) 1.5 TDCi 16-19</t>
  </si>
  <si>
    <t>850-199</t>
  </si>
  <si>
    <t>1882614  1787297  2147628</t>
  </si>
  <si>
    <t xml:space="preserve">puszka tłoczona (oryginalna) </t>
  </si>
  <si>
    <t>56,071</t>
  </si>
  <si>
    <t>090-563</t>
  </si>
  <si>
    <t>56.071  KAT.FORD FOCUS 2.0i 05-11</t>
  </si>
  <si>
    <t xml:space="preserve">1253454  1257251  1313046  1319964  1323234  </t>
  </si>
  <si>
    <t>854147</t>
  </si>
  <si>
    <t>854018</t>
  </si>
  <si>
    <t>854042</t>
  </si>
  <si>
    <t>5852290</t>
  </si>
  <si>
    <t>34,022</t>
  </si>
  <si>
    <t>34.022  TŁ.SUZUKI GRAND VITARA II ŚR.1.6 TD 05-15</t>
  </si>
  <si>
    <t>1426064J00</t>
  </si>
  <si>
    <t>34,023</t>
  </si>
  <si>
    <t>34.023  TŁ.SUZUKI GRAND VITARA II KOŃ.1.6 TD 05-15</t>
  </si>
  <si>
    <t>1430064J00</t>
  </si>
  <si>
    <t>2022.09.08</t>
  </si>
  <si>
    <t>2022.09.12</t>
  </si>
  <si>
    <t>34,024</t>
  </si>
  <si>
    <t>34.024  TŁUMIK SUZUKI SWIFT IV KOŃ.1.2i 10-</t>
  </si>
  <si>
    <t>219-019</t>
  </si>
  <si>
    <t>1430069L00</t>
  </si>
  <si>
    <t>2022.09.13</t>
  </si>
  <si>
    <t>07,082</t>
  </si>
  <si>
    <t>07.082  TŁUMIK KOŃ.SMART FORFOUR 1.0 07/14-&gt;</t>
  </si>
  <si>
    <t>39,808</t>
  </si>
  <si>
    <t>39.808  TŁUMIK VOLVO KOŃ.S70 2.0 96-00 tłoczony</t>
  </si>
  <si>
    <t>2022.09.14</t>
  </si>
  <si>
    <t>27,136</t>
  </si>
  <si>
    <t>27.136  RURA W.PEUGEOT 308 SW I 1.6 HDi 07-14</t>
  </si>
  <si>
    <t>1717LQ</t>
  </si>
  <si>
    <t>26,147</t>
  </si>
  <si>
    <t>26.147  RURA P.GRAND SCENIC III 1.4 16V 09-</t>
  </si>
  <si>
    <t>750-251</t>
  </si>
  <si>
    <t>200107736R</t>
  </si>
  <si>
    <t>21,321</t>
  </si>
  <si>
    <t>21.321  RURA W.ZAFIRA 1.71 CDTI 07-15</t>
  </si>
  <si>
    <t>850-113</t>
  </si>
  <si>
    <t>13220475  854599</t>
  </si>
  <si>
    <t>52,034</t>
  </si>
  <si>
    <t>52.034  KAT.UN.CER.OW.WLOT 45 Stopni rura w.fi 55 DO 3.0 EURO 2</t>
  </si>
  <si>
    <t>52,062</t>
  </si>
  <si>
    <t>52.062  KAT.UN.CER.OW.WLOT 45 Stopni rura w.fi 55 OBD DO 2.2 EURO 3</t>
  </si>
  <si>
    <t>52,135</t>
  </si>
  <si>
    <t>52.135  KAT.UN.CER.OW.WLOT 45 Stopni rura w.fi 55 OBD II EURO 4</t>
  </si>
  <si>
    <t>2022.09.19</t>
  </si>
  <si>
    <t>26.809  TŁUMIK LAGUNA I ŚR.2.0 95-01</t>
  </si>
  <si>
    <t>200-731</t>
  </si>
  <si>
    <t>7700423138  7700830558  7700840236  7700423139</t>
  </si>
  <si>
    <t>247-531</t>
  </si>
  <si>
    <t>18107504171 18107504173 18107516921 18107521045</t>
  </si>
  <si>
    <t>31.806  TŁUMIK BMW 3 E46 KOŃ.2.2-3.0  00-</t>
  </si>
  <si>
    <t>27,803</t>
  </si>
  <si>
    <t>27.803  TŁUMIK PEUGEOT 2008 I KOŃ.SUV 1.2VTi 13-18</t>
  </si>
  <si>
    <t>2022.09.30</t>
  </si>
  <si>
    <t>23,189</t>
  </si>
  <si>
    <t>2022.10.05</t>
  </si>
  <si>
    <t>90.087  ELEMENT NAPR.DO TŁ.35,045</t>
  </si>
  <si>
    <t xml:space="preserve">26.148  TŁUMIK  MEGANE III ŚR.1,4 TCe  02/09 - </t>
  </si>
  <si>
    <t>280-279</t>
  </si>
  <si>
    <t>200100294R</t>
  </si>
  <si>
    <t>750-247</t>
  </si>
  <si>
    <t>1K0254304P  1K0254304C</t>
  </si>
  <si>
    <t>23.189  RURA P.GOLF V 1.4 16V 06-08</t>
  </si>
  <si>
    <t>45.805  TŁUMIK SUBARU FORESTER KOŃ.PRAWY 2.0i 08-</t>
  </si>
  <si>
    <t xml:space="preserve">44300SC150  44300SC010  44300SC110  44300SC152  </t>
  </si>
  <si>
    <t>45.806  TŁUMIK SUBARU FORESTER KOŃ.LEWY 2.0i 08-</t>
  </si>
  <si>
    <t>44300SC140  44300SC142</t>
  </si>
  <si>
    <t>45.807  TŁUMIK SUBARU FORESTER ŚR.2.0i/D 08-</t>
  </si>
  <si>
    <t>2022.10.06</t>
  </si>
  <si>
    <t>44200SC000  44200SC030  44200SC031</t>
  </si>
  <si>
    <t>2022.10.07</t>
  </si>
  <si>
    <t>56.155  KAT.HONDA HRV 1.6I 16V 105CV 99-</t>
  </si>
  <si>
    <t>099-235</t>
  </si>
  <si>
    <t>18160PEMG00  18160PELG00</t>
  </si>
  <si>
    <t>27,138</t>
  </si>
  <si>
    <t>2022.10.10</t>
  </si>
  <si>
    <t>2022.10.12</t>
  </si>
  <si>
    <t>39.021  TŁUMIK VOLVO V40 ŚR.2.0i-T4,T5 02/15-</t>
  </si>
  <si>
    <t>39.022  TŁUMIK VOLVO V40 KOŃ.2.0i-T4,T5 02/15-</t>
  </si>
  <si>
    <t>27.137  TŁUMIK PEUGEOT 208 ŚR.1.0 12V 03/12-</t>
  </si>
  <si>
    <t>27.138  TŁUMIK PEUGEOT 208 KOŃ.1.0 12V 03/12-</t>
  </si>
  <si>
    <t>292-073</t>
  </si>
  <si>
    <t>56,800</t>
  </si>
  <si>
    <t>140044A00C  14110M68KAH02  4700598  95514294</t>
  </si>
  <si>
    <t>56.800  KAT.NISSAN PIXO 1.0i 12V</t>
  </si>
  <si>
    <t>37,800</t>
  </si>
  <si>
    <t>21,812</t>
  </si>
  <si>
    <t>2022.10.17</t>
  </si>
  <si>
    <t>21.812  TŁUMIK OPEL INSIGNIA KOŃ.PRAWY 1.6i 08-</t>
  </si>
  <si>
    <t>852478  13311868</t>
  </si>
  <si>
    <t>37.800  TŁUMIK ROVER 75 KOŃ.03- 1.8T</t>
  </si>
  <si>
    <t>WDE000560</t>
  </si>
  <si>
    <t xml:space="preserve">30.805  TŁUMIK HONDA INSIGHT ŚR.1.3I HYB.09- </t>
  </si>
  <si>
    <t>30,805</t>
  </si>
  <si>
    <t>18220TM8003</t>
  </si>
  <si>
    <t>57,387</t>
  </si>
  <si>
    <t>56,140</t>
  </si>
  <si>
    <t>14,804</t>
  </si>
  <si>
    <t>14,806</t>
  </si>
  <si>
    <t>19,802</t>
  </si>
  <si>
    <t>57,388</t>
  </si>
  <si>
    <t>GPL8</t>
  </si>
  <si>
    <t>57.387  KAT.NISSAN QASHQAI 10- 2.0I 16V</t>
  </si>
  <si>
    <t>14002BR20A</t>
  </si>
  <si>
    <t>9538CAT</t>
  </si>
  <si>
    <t>9637CAT</t>
  </si>
  <si>
    <t>55564516  855677</t>
  </si>
  <si>
    <t>56.140  KAT.OPEL CORSA D 1.6i 16V 10-</t>
  </si>
  <si>
    <t xml:space="preserve">14.804  RURA KOL.FIAT MULTIPLA 1.6I 99- </t>
  </si>
  <si>
    <t>750-103</t>
  </si>
  <si>
    <t>07185</t>
  </si>
  <si>
    <t xml:space="preserve">14.806  RURA P.FIAT MULTIPLA 1.9JTD 06- </t>
  </si>
  <si>
    <t xml:space="preserve">19.802  TŁUMIK MITS.COLT KOŃ.1.1/1.3I 3D 04- </t>
  </si>
  <si>
    <t>1571A789</t>
  </si>
  <si>
    <t xml:space="preserve">57.388  KAT.HONDA CIVIC 1.4  08- </t>
  </si>
  <si>
    <t>8036CAT</t>
  </si>
  <si>
    <t>18160RSJE00</t>
  </si>
  <si>
    <t>1608523880</t>
  </si>
  <si>
    <t>190-473</t>
  </si>
  <si>
    <t>05,019</t>
  </si>
  <si>
    <t xml:space="preserve">05.019  RURA WYD.ŁADA NIVA K.98- 1.7 GAS </t>
  </si>
  <si>
    <t>39,020</t>
  </si>
  <si>
    <t>39.020  RURA P.VOLVO V40 2.0i-T4,T5 02/15-</t>
  </si>
  <si>
    <t>42,102</t>
  </si>
  <si>
    <t>A9064906381 A9064906981 A9064901500</t>
  </si>
  <si>
    <t>2022.10.27</t>
  </si>
  <si>
    <t>21,813</t>
  </si>
  <si>
    <t>5852164  24401467</t>
  </si>
  <si>
    <t>21.813  TŁUMIK OPEL COMBO KOŃ.1.6 01-</t>
  </si>
  <si>
    <t>42.102  EL.NAP.DPF MERC SPRINTER 09-</t>
  </si>
  <si>
    <t>26.150  TŁUMIK THALIA II KOŃ.SD1.2 16V 09/08-06/14</t>
  </si>
  <si>
    <t>26,150</t>
  </si>
  <si>
    <t>279-573</t>
  </si>
  <si>
    <t>200108695R</t>
  </si>
  <si>
    <t>26.151  TŁUMIK KOŃ. SCENIC III 1.5 dCi 04/09-</t>
  </si>
  <si>
    <t>07.807  TŁUMIK MERC.S-KL W140 KOŃ.2.8/3.2 91-98</t>
  </si>
  <si>
    <t>2022.11.02</t>
  </si>
  <si>
    <t>07,807</t>
  </si>
  <si>
    <t>40.800  TŁUMIK CHRYSLER SEBRING KOŃ.2.0-2.7i  01-</t>
  </si>
  <si>
    <t>40,800</t>
  </si>
  <si>
    <t>5278389  4764604AA  4764604AC  4764606AA 4764606AD</t>
  </si>
  <si>
    <t>35.808  TŁUMIK  LEXUS IS I 200 KOŃ.2.0  99-05</t>
  </si>
  <si>
    <t>35,808</t>
  </si>
  <si>
    <t>1743070740  1743070670</t>
  </si>
  <si>
    <t>56,313</t>
  </si>
  <si>
    <t>56.313  KAT.PEUGEOT 207 1.6i 16V 07-13</t>
  </si>
  <si>
    <t>0341L3  0341L6 0341N1  0341N8  1609163980</t>
  </si>
  <si>
    <t>090-590</t>
  </si>
  <si>
    <t>16.043  KAT. SEAT,SKODA,VW 1.4 16V 99-06</t>
  </si>
  <si>
    <t xml:space="preserve">07.808  TŁUMIK MERC.VITO W639 K.2.2CDI 06- </t>
  </si>
  <si>
    <t>07,808</t>
  </si>
  <si>
    <t>2022.11.10</t>
  </si>
  <si>
    <t>175-431</t>
  </si>
  <si>
    <t>36.800  RURA P.KIA CERATO I 1.6 04-07</t>
  </si>
  <si>
    <t>286102F100</t>
  </si>
  <si>
    <t>800-133</t>
  </si>
  <si>
    <t>36,800</t>
  </si>
  <si>
    <t>2022.11.15</t>
  </si>
  <si>
    <t>36,801</t>
  </si>
  <si>
    <t>36.801  TŁUMIK KIA CERATO ŚR.1,6 i-16V 04-07</t>
  </si>
  <si>
    <t>36.802  TŁUMIK KIA CERATO KOŃ.HB.1,6 i-16V 04-07</t>
  </si>
  <si>
    <t>36.803  TŁUMIK KIA CERATO KOŃ.SED.1,6 i-16V 04-07</t>
  </si>
  <si>
    <t>287002F600</t>
  </si>
  <si>
    <t>285-429</t>
  </si>
  <si>
    <t>286502F100</t>
  </si>
  <si>
    <t>36,802</t>
  </si>
  <si>
    <t>36,803</t>
  </si>
  <si>
    <t>287002F601</t>
  </si>
  <si>
    <t>090-107  090-711</t>
  </si>
  <si>
    <t xml:space="preserve">1385402  1503020  1542440  36000004  36000292     </t>
  </si>
  <si>
    <t>17.809  RURA NAP.FORD C-MAX 1.6 07-10</t>
  </si>
  <si>
    <t>2022.11.17</t>
  </si>
  <si>
    <t>1741037300  1741037700  1741037701</t>
  </si>
  <si>
    <t>8157CAT</t>
  </si>
  <si>
    <t>57,389</t>
  </si>
  <si>
    <t>57,390</t>
  </si>
  <si>
    <t>57.390  KAT.FIAT 500 1.4 07-</t>
  </si>
  <si>
    <t xml:space="preserve">51795487  51795488  51838402  51909747  55183622  </t>
  </si>
  <si>
    <t>9592CAT</t>
  </si>
  <si>
    <t>33,804</t>
  </si>
  <si>
    <t>33.804  TŁUMIK NISSAN MURANO I KOŃ.3.5 4x4 03-08</t>
  </si>
  <si>
    <t>20100CC000  20100CC00A</t>
  </si>
  <si>
    <t>57.389  KAT.TOYOTA PRIUS 1.8 HYBRID 08- dzielony bez Homologacji</t>
  </si>
  <si>
    <t>57.391  KAT.TOYOTA PRIUS 1.8 HYBRID 08- w całości z homologacją</t>
  </si>
  <si>
    <t>57,391</t>
  </si>
  <si>
    <t>15,800</t>
  </si>
  <si>
    <t>33.802  TŁUMIK NISSAN NOTE ŚR.1.2 13-</t>
  </si>
  <si>
    <t>33.803  TŁUMIK NISSAN NOTE KOŃ.1.2 13-</t>
  </si>
  <si>
    <t>57,385</t>
  </si>
  <si>
    <t>201003VU2A</t>
  </si>
  <si>
    <t>145-337</t>
  </si>
  <si>
    <t>203003VU2A</t>
  </si>
  <si>
    <t>280-335</t>
  </si>
  <si>
    <t>56.753  KAT.SMART FORFOUR 1.1i 04-06</t>
  </si>
  <si>
    <t>090-424</t>
  </si>
  <si>
    <t>1570B033  4544900001  4544900201  MR597567</t>
  </si>
  <si>
    <t>28677  28080</t>
  </si>
  <si>
    <t xml:space="preserve">15.800  RURA P.AUDI TT P.3.2 VR6 03- </t>
  </si>
  <si>
    <t>1J2253091M</t>
  </si>
  <si>
    <t>57.385  KAT.MEGANE 1.6i 16V 08-</t>
  </si>
  <si>
    <t xml:space="preserve">200101697R  200106454R  200107559R  200108178R  </t>
  </si>
  <si>
    <t>2022.11.21</t>
  </si>
  <si>
    <t>2022.11.22</t>
  </si>
  <si>
    <t>02,035</t>
  </si>
  <si>
    <t>30,070</t>
  </si>
  <si>
    <t>21,322</t>
  </si>
  <si>
    <t>28.174  RURA ŚR. CITROEN BERLINGO 1.6 HDi 08-10</t>
  </si>
  <si>
    <t>21.323  RURA W.ASTRA J 1.7 CDTI 09-15</t>
  </si>
  <si>
    <t>700-185</t>
  </si>
  <si>
    <t>02.035  RURA W.DACIA LOGAN II 0.9 TCe 12-18</t>
  </si>
  <si>
    <t>700-239</t>
  </si>
  <si>
    <t>200109244R</t>
  </si>
  <si>
    <t>30.070  TŁUMIK HONDA STREAM KOŃ.2.0i-16V 05/01-</t>
  </si>
  <si>
    <t>18030-S7C013</t>
  </si>
  <si>
    <t>21.322  TŁUMIK ASTRA H KOŃ.HB 1.6 06-14</t>
  </si>
  <si>
    <t>185-489</t>
  </si>
  <si>
    <t>5852303  13145223</t>
  </si>
  <si>
    <t>30,068</t>
  </si>
  <si>
    <t>30.068  TŁUMIK HONDA STREAM KOŃ.1.7i-16V 05/01-</t>
  </si>
  <si>
    <t>18030-S7A003</t>
  </si>
  <si>
    <t>950-077</t>
  </si>
  <si>
    <t>1717KS  1717KT</t>
  </si>
  <si>
    <t>33,802</t>
  </si>
  <si>
    <t>33,803</t>
  </si>
  <si>
    <t>28,174</t>
  </si>
  <si>
    <t>21,323</t>
  </si>
  <si>
    <t>39,021</t>
  </si>
  <si>
    <t>39,022</t>
  </si>
  <si>
    <t>27.142  TŁUMIK PEUGEOT 3008 KOŃ.1.6THP 06/09-08/16</t>
  </si>
  <si>
    <t>27,142</t>
  </si>
  <si>
    <t>2022.11.25</t>
  </si>
  <si>
    <t>1730FX</t>
  </si>
  <si>
    <t>01,802</t>
  </si>
  <si>
    <t>57,392</t>
  </si>
  <si>
    <t>15,802</t>
  </si>
  <si>
    <t>15,803</t>
  </si>
  <si>
    <t>21,814</t>
  </si>
  <si>
    <t>56,682</t>
  </si>
  <si>
    <t>57,393</t>
  </si>
  <si>
    <t>06,801</t>
  </si>
  <si>
    <t>15,804</t>
  </si>
  <si>
    <t>1275218  8603019  9180951</t>
  </si>
  <si>
    <t>8D0253609AC  8D0253609BL 8D0253609CB</t>
  </si>
  <si>
    <t>8E0253609JC  8H0253609DL</t>
  </si>
  <si>
    <t>5852141  854615</t>
  </si>
  <si>
    <t>60629611  60630371  60670350  60670351  60814912</t>
  </si>
  <si>
    <t>1J0131690CX</t>
  </si>
  <si>
    <t>60600073  60612651  60658958  60658959</t>
  </si>
  <si>
    <t>8E0253609GG  8E0253609HF  8H0253609DB</t>
  </si>
  <si>
    <t xml:space="preserve">15.804  TŁUMIK AUDI A4 KOŃ.LEWY 2.0TFSI  04- </t>
  </si>
  <si>
    <t xml:space="preserve">06.801  TŁUMIK LANCIA KAPPA KOŃ.2.0 94-01 </t>
  </si>
  <si>
    <t xml:space="preserve">57.393  KAT.VW GOLF 5 1.6FSI 03- </t>
  </si>
  <si>
    <t>56.682  KAT.HYUNDAI ELANTRA 2.0 00-</t>
  </si>
  <si>
    <t>01.802  TŁUMIK ALFA 166 ŚR.2.0-3.2 V6 98-01</t>
  </si>
  <si>
    <t xml:space="preserve">21.814  TŁUMIK OPEL ASTRA G KOŃ.2.0 16V COUPE 00- </t>
  </si>
  <si>
    <t xml:space="preserve">15.803  TŁUMIK AUDI A4 KOŃ.PRAWY 2.0/2.7TDI 06- </t>
  </si>
  <si>
    <t xml:space="preserve">15.802  TŁUMIK AUDI A4 KOŃ.2.4/2.8 QUATTRO 95-01 </t>
  </si>
  <si>
    <t>57.392  KAT.VOLVO V70 2.3T 97-02</t>
  </si>
  <si>
    <t>2022.11.29</t>
  </si>
  <si>
    <t>28,173</t>
  </si>
  <si>
    <t>28.173  TŁUMIK CITROEN BERLINGO KOŃ.1.6 HDi 08-10</t>
  </si>
  <si>
    <t>1730Y0</t>
  </si>
  <si>
    <t>2022.11.30</t>
  </si>
  <si>
    <t>35.809  TŁUMIK TOYOTA CELICA KOŃ.COUPE 1.8 99-05</t>
  </si>
  <si>
    <t>35,809</t>
  </si>
  <si>
    <t>2022.12.01</t>
  </si>
  <si>
    <t>228-469</t>
  </si>
  <si>
    <t>090-458</t>
  </si>
  <si>
    <t>170-239</t>
  </si>
  <si>
    <t>135-101</t>
  </si>
  <si>
    <t>2851023250</t>
  </si>
  <si>
    <t>17,809</t>
  </si>
  <si>
    <t>56,753</t>
  </si>
  <si>
    <t>26,151</t>
  </si>
  <si>
    <t>02.034  RURA P.DACIA LOGAN II 0.9 TCe 12-18</t>
  </si>
  <si>
    <t>02.037  TŁUMIK DACIA SANDERO II KOŃ.0.9TCe 12-18</t>
  </si>
  <si>
    <t>02,034</t>
  </si>
  <si>
    <t>02,037</t>
  </si>
  <si>
    <t>2022.12.07</t>
  </si>
  <si>
    <t>850-169</t>
  </si>
  <si>
    <t>200104058R</t>
  </si>
  <si>
    <t>200108404R</t>
  </si>
  <si>
    <t>02.034  RURA P.DACIA LOGAN II 0.9 TCe 12V 12-18</t>
  </si>
  <si>
    <t>02.036  TŁUMIK DACIA LOGAN II KOŃ.0.9 TCe 12-18</t>
  </si>
  <si>
    <t>02,036</t>
  </si>
  <si>
    <t>2022.12.08</t>
  </si>
  <si>
    <t>56,012</t>
  </si>
  <si>
    <t>56,153</t>
  </si>
  <si>
    <t>1705FS  1705QQ</t>
  </si>
  <si>
    <t>18160PWAG00  18160PWAG01  18160PWAG02</t>
  </si>
  <si>
    <t>099-233</t>
  </si>
  <si>
    <t>56.012  KAT.XSARA PICASO 1.8I 16V 00-05</t>
  </si>
  <si>
    <t>56.153  KAT.HONDA JAZZ II 1.4 iDSI 06-08</t>
  </si>
  <si>
    <t>279-671</t>
  </si>
  <si>
    <t>20010BN800  20010BN805</t>
  </si>
  <si>
    <t>32.053  RURA P.HYUNDAI i40 CW 1.7CRDi 16V 11-15</t>
  </si>
  <si>
    <t>286000Z300</t>
  </si>
  <si>
    <t>32,053</t>
  </si>
  <si>
    <t>2022.12.20</t>
  </si>
  <si>
    <t>02,028</t>
  </si>
  <si>
    <t>02.028  TŁUMIK DACIA LOGAN ŚR.1.6 SED/KOM.06-12</t>
  </si>
  <si>
    <t>2022.12.29</t>
  </si>
  <si>
    <t>33.090  TŁUMIK  NISSAN SERENA UKŁ.2,0 94-01</t>
  </si>
  <si>
    <t>285-385  286-113</t>
  </si>
  <si>
    <t>1933  1938</t>
  </si>
  <si>
    <t>6001549414  6001549295</t>
  </si>
  <si>
    <t>23841  23854</t>
  </si>
  <si>
    <t>56,203</t>
  </si>
  <si>
    <t>56,889</t>
  </si>
  <si>
    <t>56,923</t>
  </si>
  <si>
    <t>57,394</t>
  </si>
  <si>
    <t>58,353</t>
  </si>
  <si>
    <t>57,109</t>
  </si>
  <si>
    <t>57,110</t>
  </si>
  <si>
    <t>57,229</t>
  </si>
  <si>
    <t>57,316</t>
  </si>
  <si>
    <t>57,319</t>
  </si>
  <si>
    <t>57,396</t>
  </si>
  <si>
    <t>57,196</t>
  </si>
  <si>
    <t>58,272</t>
  </si>
  <si>
    <t>58,354</t>
  </si>
  <si>
    <t>58,286</t>
  </si>
  <si>
    <t>57,395</t>
  </si>
  <si>
    <t>56,290</t>
  </si>
  <si>
    <t>56,907</t>
  </si>
  <si>
    <t>56,586</t>
  </si>
  <si>
    <t>56,750</t>
  </si>
  <si>
    <t>56,585</t>
  </si>
  <si>
    <t>56,196</t>
  </si>
  <si>
    <t>56,596</t>
  </si>
  <si>
    <t>56,597</t>
  </si>
  <si>
    <t>56,793</t>
  </si>
  <si>
    <t>56,726</t>
  </si>
  <si>
    <t>57,294</t>
  </si>
  <si>
    <t>56,756</t>
  </si>
  <si>
    <t>57,308</t>
  </si>
  <si>
    <t>56,582</t>
  </si>
  <si>
    <t>56,583</t>
  </si>
  <si>
    <t>56,594</t>
  </si>
  <si>
    <t>56,595</t>
  </si>
  <si>
    <t>56,915</t>
  </si>
  <si>
    <t>56,918</t>
  </si>
  <si>
    <t>57,397</t>
  </si>
  <si>
    <t>57,398</t>
  </si>
  <si>
    <t>56,127</t>
  </si>
  <si>
    <t>56,757</t>
  </si>
  <si>
    <t>56,085</t>
  </si>
  <si>
    <t>56,166</t>
  </si>
  <si>
    <t>090-170</t>
  </si>
  <si>
    <t>1738826  1786867</t>
  </si>
  <si>
    <t>56.127  KAT.OPEL MERIVA 1.4  04-</t>
  </si>
  <si>
    <t>090-157</t>
  </si>
  <si>
    <t>55355321  55355324</t>
  </si>
  <si>
    <t>56.166  KAT.HONDA CIVIC 2.0i 07-</t>
  </si>
  <si>
    <t>18160RSPE00</t>
  </si>
  <si>
    <t>8034CAT</t>
  </si>
  <si>
    <t>56.196  KAT.MAZDA 6 2.0i 02-</t>
  </si>
  <si>
    <t>090-136</t>
  </si>
  <si>
    <t>LFZ82055X  LFZ82055XB</t>
  </si>
  <si>
    <t>56.203  KAT.MAZDA 3 1.6i 16V 05-</t>
  </si>
  <si>
    <t>Z6Y32050XC</t>
  </si>
  <si>
    <t>090-052</t>
  </si>
  <si>
    <t>1705SY  9677966180</t>
  </si>
  <si>
    <t>56.582  KAT.BMW 3 E46 320I 2.0i  00-05</t>
  </si>
  <si>
    <t>090-153</t>
  </si>
  <si>
    <t>56.583  KAT.BMW 320I 2.2i 00-05</t>
  </si>
  <si>
    <t>090-154</t>
  </si>
  <si>
    <t>090-068</t>
  </si>
  <si>
    <t>56.586  KAT.BMW 525I 2,5I 24V  00-04</t>
  </si>
  <si>
    <t>090-069</t>
  </si>
  <si>
    <t>56.594  KAT.BMW X3 E83 LEWY 2.5/3.0 02-</t>
  </si>
  <si>
    <t>090-155</t>
  </si>
  <si>
    <t xml:space="preserve">56.595  KAT.BMW X3 E83 PRAWY 2.5/3.0 02- </t>
  </si>
  <si>
    <t>090-156</t>
  </si>
  <si>
    <t>56.596  KAT.BMW 3 E90 320i 2.0 05-</t>
  </si>
  <si>
    <t>090-561</t>
  </si>
  <si>
    <t>56.597  KAT.BMW E90 325i  3.0i V6 1-3CYL 05-</t>
  </si>
  <si>
    <t>56.726  KAT.MERCEDES 190E-2.0/2.3 82-</t>
  </si>
  <si>
    <t>099-491</t>
  </si>
  <si>
    <t>1704900019  1704901419</t>
  </si>
  <si>
    <t>56.756  KAT.MERCEDES A150 W169 1.5/1.7i 06-</t>
  </si>
  <si>
    <t>090-406</t>
  </si>
  <si>
    <t>1694901119  1694901519</t>
  </si>
  <si>
    <t>56.793  KAT.NISSAN MURANO 3.5 V6  03-</t>
  </si>
  <si>
    <t>B0020CC10A  B0020CC10B</t>
  </si>
  <si>
    <t>56.889  KAT.TOYOTA YARIS VERSO 1.3i 99-</t>
  </si>
  <si>
    <t>090-084  099-183</t>
  </si>
  <si>
    <t>20664+22713</t>
  </si>
  <si>
    <t>56.907  KAT.TOYOTA VERSO 1.8i 09-</t>
  </si>
  <si>
    <t>174100T120  174100TA60</t>
  </si>
  <si>
    <t>56.915  KAT.TOYOTA RAV4 2.0i 16V 03-</t>
  </si>
  <si>
    <t>56.918  KAT.TOYOTA YARIS 1.3i VVTI 14-</t>
  </si>
  <si>
    <t>1271780  8603022  9202455-3</t>
  </si>
  <si>
    <t>57.109  KAT.PEUGEOT BOXER 2.2TD HDi 06-</t>
  </si>
  <si>
    <t>090-645</t>
  </si>
  <si>
    <t>1349899080  1352318080  1358184080</t>
  </si>
  <si>
    <t>57.110  KAT.PEUGEOT BOXER 2.2TD HDi 06-</t>
  </si>
  <si>
    <t>090-646</t>
  </si>
  <si>
    <t>1349824080  1352320080  1358185080</t>
  </si>
  <si>
    <t>228DCAT</t>
  </si>
  <si>
    <t xml:space="preserve">57.229  KATALIZATOR BMW 3 E90 2.0D 04- </t>
  </si>
  <si>
    <t>149DCAT</t>
  </si>
  <si>
    <t>57.294  KAT.MERC. W639 VITO 3.0 CDi 06-</t>
  </si>
  <si>
    <t>57.308  KAT.MERC.VITO W639 2.1 CDi 07-</t>
  </si>
  <si>
    <t>57.316  KAT.OPEL VIVARO 2.0 CDTI 06-</t>
  </si>
  <si>
    <t>090-509</t>
  </si>
  <si>
    <t xml:space="preserve">2080000Q0F  4400985  4416797  4418626  8200576748 </t>
  </si>
  <si>
    <t xml:space="preserve">57.319  KAT.NISSAN QASHQAI 1.5DCI 07- </t>
  </si>
  <si>
    <t>090-627  090-106</t>
  </si>
  <si>
    <t xml:space="preserve">8200819310  2090000Q0B  8200373720  8200566701  </t>
  </si>
  <si>
    <t>9676DCAT</t>
  </si>
  <si>
    <t>57.394  KATALIZATOR HONDA CR-V 2.0I 16V 12-</t>
  </si>
  <si>
    <t>18160R6FG00</t>
  </si>
  <si>
    <t>57.395  KAT.FORD TRANSIT 2.0 16-</t>
  </si>
  <si>
    <t>1934307  2048614  2484578  GK215K224AA  GK215K224A</t>
  </si>
  <si>
    <t>8031DCAT</t>
  </si>
  <si>
    <t>57.396  KAT.TOYOTA RAV4 2.0VVTI 03-</t>
  </si>
  <si>
    <t>9539CAT</t>
  </si>
  <si>
    <t xml:space="preserve">57.397  KAT.TOYOTA YARIS 1.3I VVTI 11- </t>
  </si>
  <si>
    <t>174100Y120</t>
  </si>
  <si>
    <t>57.398  KAT.TOYOTA YARIS 1.0i 12V 18-</t>
  </si>
  <si>
    <t>58.272  DPF FORD MONDEO 2.0 TDCI 07-</t>
  </si>
  <si>
    <t>097-350</t>
  </si>
  <si>
    <t xml:space="preserve">1675177  1698644  1712125  1765160  1794146  </t>
  </si>
  <si>
    <t>58.286  DPF FORD KUGA II 2.0 TDCi 03/13-</t>
  </si>
  <si>
    <t>097-356</t>
  </si>
  <si>
    <t xml:space="preserve">1787288  1846961  1863034  1890709  </t>
  </si>
  <si>
    <t>9870DPF</t>
  </si>
  <si>
    <t xml:space="preserve">58.353  DPF AUDI A6 EURO 4 2.7TDI 04-  </t>
  </si>
  <si>
    <t>4F0254800CX 4F0254800GX 4F0254800X</t>
  </si>
  <si>
    <t>58.354  DPF FORD TRANSIT 2.2 TDCI 11-</t>
  </si>
  <si>
    <t xml:space="preserve">1745239  1772006  1790496  1797803  CC115H250AB  </t>
  </si>
  <si>
    <t>174100Q100</t>
  </si>
  <si>
    <t>56.757  KAT.MERCEDES SLK200 2.0 03/00-04/04</t>
  </si>
  <si>
    <t>56.085  KAT.FORD FOCUS 1.6i EOBOOST 10-14</t>
  </si>
  <si>
    <t>56.585  KAT.BMW X5 3,0 24V 00-</t>
  </si>
  <si>
    <t>56.750  KAT.MERCEDES SLK R170 2.0 97-</t>
  </si>
  <si>
    <t>56.290  KAT.PEUGEOT 407 2,0i 16V 04-</t>
  </si>
  <si>
    <t>56.923  KAT.VOLVO V70 2.0/2.4 95-00</t>
  </si>
  <si>
    <t>2023.01.16</t>
  </si>
  <si>
    <t>Lp</t>
  </si>
  <si>
    <t>9342CAT</t>
  </si>
  <si>
    <t>8038CAT</t>
  </si>
  <si>
    <t>20822</t>
  </si>
  <si>
    <t>768CAT</t>
  </si>
  <si>
    <t>9862DPF</t>
  </si>
  <si>
    <t>18307797296</t>
  </si>
  <si>
    <t>19,052</t>
  </si>
  <si>
    <t>19.052  TŁUMIK  MITS.LANCER KOŃ.1.6 06-16</t>
  </si>
  <si>
    <t>1571A971</t>
  </si>
  <si>
    <t>29,801</t>
  </si>
  <si>
    <t>45,803</t>
  </si>
  <si>
    <t>45,804</t>
  </si>
  <si>
    <t>18,086</t>
  </si>
  <si>
    <t>26,809</t>
  </si>
  <si>
    <t>31,806</t>
  </si>
  <si>
    <t>90,087</t>
  </si>
  <si>
    <t>26,148</t>
  </si>
  <si>
    <t>45,805</t>
  </si>
  <si>
    <t>45,806</t>
  </si>
  <si>
    <t>45,807</t>
  </si>
  <si>
    <t>56,155</t>
  </si>
  <si>
    <t>27,137</t>
  </si>
  <si>
    <t>57,286</t>
  </si>
  <si>
    <t>2023.01.23</t>
  </si>
  <si>
    <t>57.286  KAT.MERC.VITO W639 109 CDI 2.2  03-</t>
  </si>
  <si>
    <t>6394900081  6394900081-2</t>
  </si>
  <si>
    <t>090-408</t>
  </si>
  <si>
    <t>9665DCAT</t>
  </si>
  <si>
    <t xml:space="preserve">57.196  KATALIZATOR IVECO DAILY 4 05.2.3D 06- </t>
  </si>
  <si>
    <t>56.084  KAT.FORD FOCUS 1.0 12-</t>
  </si>
  <si>
    <t>56,084</t>
  </si>
  <si>
    <t>1766306  1770958</t>
  </si>
  <si>
    <t>14.106  TŁUMIK ZAST.SEICENTO 0,9 98-02</t>
  </si>
  <si>
    <t>27,141</t>
  </si>
  <si>
    <t>27,191</t>
  </si>
  <si>
    <t>26,152</t>
  </si>
  <si>
    <t>26,149</t>
  </si>
  <si>
    <t>2023.01.24</t>
  </si>
  <si>
    <t>2023.01.27</t>
  </si>
  <si>
    <t>2023.01.30</t>
  </si>
  <si>
    <t>2023.01.31</t>
  </si>
  <si>
    <t>27.141  TŁUMIK PEUGEOT 3008 ŚR.1.6THP 06/09-08/16</t>
  </si>
  <si>
    <t>27.191  RURA W.PEUGEOT 308 CC 2.0 HDi 04/09-12/12</t>
  </si>
  <si>
    <t>26.152  TŁUMIK KOLEOS KOŃ.2.0 dCi DPF 09/08-12</t>
  </si>
  <si>
    <t>26.149  RURA Ł.KOLEOS 2.0 dCi DPF 09/08-12</t>
  </si>
  <si>
    <t>15.081  TŁUMIK ZAST.AUDI A3 2.0i 6/03-</t>
  </si>
  <si>
    <t>29.046  RURA W.MAZDA 6 2.0i 08/07-</t>
  </si>
  <si>
    <t>32.051  TŁUMIK HYUNDAI i30 KOŃ.CRDi SW 05/07 -</t>
  </si>
  <si>
    <t>32.054  RURA ŚR.HYUNDAI i40 CW 1.7CRDi 16V 11-15</t>
  </si>
  <si>
    <t>15,081</t>
  </si>
  <si>
    <t>29,046</t>
  </si>
  <si>
    <t>32,051</t>
  </si>
  <si>
    <t>32,054</t>
  </si>
  <si>
    <t>27.139  RURA P.PEUGEOT 3008 1.6THP 4Cyl 16V 09-</t>
  </si>
  <si>
    <t>700-225</t>
  </si>
  <si>
    <t>1717PC</t>
  </si>
  <si>
    <t>850-045</t>
  </si>
  <si>
    <t>1717JL</t>
  </si>
  <si>
    <t>LFE6-40-600C</t>
  </si>
  <si>
    <t>28700-2L590</t>
  </si>
  <si>
    <t>286003Z300</t>
  </si>
  <si>
    <t>27,139</t>
  </si>
  <si>
    <t>2023.02.06</t>
  </si>
  <si>
    <t>1706J8</t>
  </si>
  <si>
    <t>32,052</t>
  </si>
  <si>
    <t>32,055</t>
  </si>
  <si>
    <t>27,192</t>
  </si>
  <si>
    <t>27,193</t>
  </si>
  <si>
    <t>27,194</t>
  </si>
  <si>
    <t>32,060</t>
  </si>
  <si>
    <t>32,058</t>
  </si>
  <si>
    <t>32.055  TŁUMIK HYUNDAI i40 KOŃ.1.7CRDi 16V 11-15</t>
  </si>
  <si>
    <t>27.192  TŁUMIK PEUGEOT 308 CC KOŃ.2.0 HDi 04/09-14</t>
  </si>
  <si>
    <t>1730CN</t>
  </si>
  <si>
    <t>27.193  TŁUMIK PEUGEOT 308 ŚR.1.6 HDi DPF 13-15</t>
  </si>
  <si>
    <t>1609040680</t>
  </si>
  <si>
    <t>287103Z300</t>
  </si>
  <si>
    <t>28700-2Y700</t>
  </si>
  <si>
    <t>29021  29027</t>
  </si>
  <si>
    <t>165-141</t>
  </si>
  <si>
    <t>32.052  TŁUMIK HYUNDAI ix35 KOŃ.1.6i/2.0i 10-15</t>
  </si>
  <si>
    <t>27.194  TŁUMIK PEUGEOT 308 KOŃ.HB1.6 HDi 09/13-15</t>
  </si>
  <si>
    <t>32.060  RURA P.HYUNDAI ix35 1.7 CRDI 11/10-06/15</t>
  </si>
  <si>
    <t>700-203</t>
  </si>
  <si>
    <t>286102Y700</t>
  </si>
  <si>
    <t>900-069</t>
  </si>
  <si>
    <t>10935</t>
  </si>
  <si>
    <t>286502Y700</t>
  </si>
  <si>
    <t>32.058  RURA W.HYUNDAI ix35 1.7 CRDI 11/10-06/15</t>
  </si>
  <si>
    <t>32.059  RURA W.HYUNDAI ix35 2.0 CRDi 01/10-06/15</t>
  </si>
  <si>
    <t>900-067</t>
  </si>
  <si>
    <t>286502S300</t>
  </si>
  <si>
    <t>700-197</t>
  </si>
  <si>
    <t>286102S300</t>
  </si>
  <si>
    <t>35.073  TŁUMIK TOYOTA PRIUS KOŃ.LIFTBACK 1.5 HYB.03-09</t>
  </si>
  <si>
    <t>23673</t>
  </si>
  <si>
    <t>32.057  RURA P.HYUNDAI ix35 2.0 CRDi 01/10-06/15</t>
  </si>
  <si>
    <t>90.057  ELEMENT NAPR.DO KAT.BMW 3 (E90,91,92,93)</t>
  </si>
  <si>
    <t>2023.02.15</t>
  </si>
  <si>
    <t>2870002L510</t>
  </si>
  <si>
    <t>800-131</t>
  </si>
  <si>
    <t>32.056  RURA W.HYUNDAI i30 1.6 CRDi DPF 05/07-</t>
  </si>
  <si>
    <t>2023.02.16</t>
  </si>
  <si>
    <t>56,886</t>
  </si>
  <si>
    <t>2023.02.20</t>
  </si>
  <si>
    <t>56.886  KAT.TOYOTA AVENSIS 1.8i/1.6L VVTI 03-</t>
  </si>
  <si>
    <t>090-472</t>
  </si>
  <si>
    <t>677CAT</t>
  </si>
  <si>
    <t xml:space="preserve">171040D100 </t>
  </si>
  <si>
    <t>28874</t>
  </si>
  <si>
    <t>23,810</t>
  </si>
  <si>
    <t>2023.03.01</t>
  </si>
  <si>
    <t>23.810  TŁUMIK GOLF V KOŃ.1.9 TDi 03-08</t>
  </si>
  <si>
    <t>23.809  TŁUMIK GOLF V KOŃ.1.6i 07-</t>
  </si>
  <si>
    <t>233-161</t>
  </si>
  <si>
    <t xml:space="preserve">1K5253609BC  </t>
  </si>
  <si>
    <t>233-163</t>
  </si>
  <si>
    <t>1K5253609N</t>
  </si>
  <si>
    <t>2023.03.02</t>
  </si>
  <si>
    <t>28,175</t>
  </si>
  <si>
    <t>28.175  RURA W.BERLINGO (2) 1.6 HDi 10/10-</t>
  </si>
  <si>
    <t>B0100ED01A</t>
  </si>
  <si>
    <t>2023.03.09</t>
  </si>
  <si>
    <t>2023.03.08</t>
  </si>
  <si>
    <t>2023.03.07</t>
  </si>
  <si>
    <t>27,143</t>
  </si>
  <si>
    <t>27,144</t>
  </si>
  <si>
    <t>22,082</t>
  </si>
  <si>
    <t>22,083</t>
  </si>
  <si>
    <t>2023.03.10</t>
  </si>
  <si>
    <t>2023.03.16</t>
  </si>
  <si>
    <t>2023.03.17</t>
  </si>
  <si>
    <t>22.082  TŁUMIK CHEVROLET AVEO II T300 ŚR.1.4i 11-</t>
  </si>
  <si>
    <t>22.083  TŁUMIK CHEVROLET AVEO II T300 KOŃ.1.4i 11-</t>
  </si>
  <si>
    <t>27.144  TŁUMIK PEUGEOT 301 KOŃ.1.2VTi 11/12-11/14</t>
  </si>
  <si>
    <t>34,070</t>
  </si>
  <si>
    <t>80,200</t>
  </si>
  <si>
    <t>80.200W Zł.Elast.80x200 wzm.</t>
  </si>
  <si>
    <t>108,300</t>
  </si>
  <si>
    <t>108.300W Zł.Elast.108x300 wzm.</t>
  </si>
  <si>
    <t>22,082+22,083=kpl.</t>
  </si>
  <si>
    <t>1609985680</t>
  </si>
  <si>
    <t>2023.03.28</t>
  </si>
  <si>
    <t>00,009</t>
  </si>
  <si>
    <t>00.002  KAT.UNIWER.OKRĄGŁY 1.0-2.0 EURO 4 ceramika śr.wew.51 mm dł.260</t>
  </si>
  <si>
    <t>00.003  KAT.UNIWER.OKRĄGŁY 1.0-2.0 EURO 5 ceramika śr.wew.51 mm dł.260</t>
  </si>
  <si>
    <t>00.026  KAT.UNIWER.OKRĄGŁY 1.0-2.0 EURO 3 ceramika śr.wew.51 mm dł.260</t>
  </si>
  <si>
    <t>00.009  KAT.UNIWER.OKRĄGŁY 1.0-2.0 EURO 4 ceramika śr.wew.51 mm dł.190</t>
  </si>
  <si>
    <t xml:space="preserve">1726XY  1726XZ 1730FP 1730FQ 1730H0 </t>
  </si>
  <si>
    <t>2023.03.30</t>
  </si>
  <si>
    <t>00.009  KAT.UNIWER.OKRĄGŁY 1.0-2.0 EURO 4 ceramika śr.wew.51 mm dł.190 mm</t>
  </si>
  <si>
    <t>32,057</t>
  </si>
  <si>
    <t>32,059</t>
  </si>
  <si>
    <t>35,073</t>
  </si>
  <si>
    <t>32,056</t>
  </si>
  <si>
    <t>23,809</t>
  </si>
  <si>
    <t>23,190</t>
  </si>
  <si>
    <t>2023.03.31</t>
  </si>
  <si>
    <t>23.191  TŁUMIK VW POLO (6) ŚR.1,0 TSI 06/17 -</t>
  </si>
  <si>
    <t>23.190  TŁUMIK VW POLO (6) KOŃ.1,0 TSI 06/17 -</t>
  </si>
  <si>
    <t>27.143  TŁUMIK PEUGEOT 301 ŚR.1.2VTi 11/12-11/14</t>
  </si>
  <si>
    <t>28,176</t>
  </si>
  <si>
    <t>23,191</t>
  </si>
  <si>
    <t>2G6253609B</t>
  </si>
  <si>
    <t>2Q0253209A</t>
  </si>
  <si>
    <t>1609985380</t>
  </si>
  <si>
    <t>1730-KA</t>
  </si>
  <si>
    <t>28.176  TŁUMIK  BERLINGO (2) KOŃ. 1,6 HDi 10/10 -</t>
  </si>
  <si>
    <t>1K5253609L  1Z0253609AE  1K5253609AB  1K5253609BA  1K5253609Q</t>
  </si>
  <si>
    <t>17.171  TŁUMIK MONDEO III KOŃ.SED.2.0 DI 00-04</t>
  </si>
  <si>
    <t>281-043</t>
  </si>
  <si>
    <t>18.090  TŁUMIK OCTAVIA III ŚR.1.4TSi 11/12-10/20</t>
  </si>
  <si>
    <t>5Q0253209AD</t>
  </si>
  <si>
    <t>21.325  RURA ŚR.ASTRA J 1.3CDTi 12/09-10/15</t>
  </si>
  <si>
    <t>21.327  RURA W.ASTRA J 1.3CDTi 12/09-10/15</t>
  </si>
  <si>
    <t>17,171</t>
  </si>
  <si>
    <t>18,090</t>
  </si>
  <si>
    <t>21,325</t>
  </si>
  <si>
    <t>21,327</t>
  </si>
  <si>
    <t>2023.04.14</t>
  </si>
  <si>
    <t>2023.04.18</t>
  </si>
  <si>
    <t>2023.04.20</t>
  </si>
  <si>
    <t xml:space="preserve">1219626  </t>
  </si>
  <si>
    <t>1329569</t>
  </si>
  <si>
    <t>13329584</t>
  </si>
  <si>
    <t>21.324  RURA P.ASTRA J 1.3CDTi 12/09-10/15</t>
  </si>
  <si>
    <t>21,324</t>
  </si>
  <si>
    <t>2023.04.21</t>
  </si>
  <si>
    <t>07,099</t>
  </si>
  <si>
    <t>07,100</t>
  </si>
  <si>
    <t>21,815</t>
  </si>
  <si>
    <t>35,810</t>
  </si>
  <si>
    <t>21.815  TŁUMIK OPEL KARL KOŃ. 1,0 i 01/15-</t>
  </si>
  <si>
    <t>35.810  TŁUMIK TOYOTA YARIS KOŃ.1.5-16V 03/17-</t>
  </si>
  <si>
    <t>30,806</t>
  </si>
  <si>
    <t>30.806  TŁUMIK HONDA CRV KOŃ.1.6/2.2 DTEC 12-</t>
  </si>
  <si>
    <t>2023.04.26</t>
  </si>
  <si>
    <t>174300Y390</t>
  </si>
  <si>
    <t>22,084</t>
  </si>
  <si>
    <t>22.084  TŁUMIK CAPTIVA KOŃ.PRAWY 2.0 TD DPF 06-11</t>
  </si>
  <si>
    <t>07.099  TŁUMIK MERCEDES B180/B200 ŚR.2.0 CDi 05-07</t>
  </si>
  <si>
    <t xml:space="preserve"> 285102B460          </t>
  </si>
  <si>
    <t xml:space="preserve">BM91711H            </t>
  </si>
  <si>
    <t>2023.04.27</t>
  </si>
  <si>
    <t>22,085</t>
  </si>
  <si>
    <t>22.085  TŁUMIK CAPTIVA KOŃ.LEWY 2.0 TD DPF 06-11</t>
  </si>
  <si>
    <t>128-003</t>
  </si>
  <si>
    <t>128-005</t>
  </si>
  <si>
    <t>27,145</t>
  </si>
  <si>
    <t>27,146</t>
  </si>
  <si>
    <t>57,400</t>
  </si>
  <si>
    <t xml:space="preserve">57.400  KATALIZATOR FORD FIESTA 12- 1.0I 12V    </t>
  </si>
  <si>
    <t>090-659</t>
  </si>
  <si>
    <t>9594CAT</t>
  </si>
  <si>
    <t>57,401</t>
  </si>
  <si>
    <t>9609CAT</t>
  </si>
  <si>
    <t xml:space="preserve">57.401  KATALIZATOR HYUNDAI I20 08- 1.2         </t>
  </si>
  <si>
    <t xml:space="preserve">56.697  KAT.HYUNDAI I30 1.4/1.6  07- </t>
  </si>
  <si>
    <t>56,697</t>
  </si>
  <si>
    <t>56,129</t>
  </si>
  <si>
    <t xml:space="preserve">56.129  KATALIZATOR OPEL ASTRA H 04- 1.6I 16V   </t>
  </si>
  <si>
    <t>090-559</t>
  </si>
  <si>
    <t>57,402</t>
  </si>
  <si>
    <t xml:space="preserve">57.402  KATALIZATOR OPEL CORSA C 00- 1.7DI/DTI  </t>
  </si>
  <si>
    <t>56,362</t>
  </si>
  <si>
    <t xml:space="preserve">56.362  KATALIZATOR RENAULT MEGANE 15- 1.2I TCE </t>
  </si>
  <si>
    <t>56,852</t>
  </si>
  <si>
    <t xml:space="preserve">56.852  KATALIZATOR SUZUKI GRAND VITARA 1.6I 06- </t>
  </si>
  <si>
    <t>28,177</t>
  </si>
  <si>
    <t>28,178</t>
  </si>
  <si>
    <t>28,179</t>
  </si>
  <si>
    <t>01.803  TŁUMIK ALFA ROMEO 166  KOŃ.SED.2.5 00-07</t>
  </si>
  <si>
    <t>01,803</t>
  </si>
  <si>
    <t>07,076</t>
  </si>
  <si>
    <t>175-013</t>
  </si>
  <si>
    <t xml:space="preserve">37.801  TŁUMIK ROVER 75 KOŃ.1.8T  03-             </t>
  </si>
  <si>
    <t>37,801</t>
  </si>
  <si>
    <t>02,001</t>
  </si>
  <si>
    <t>02.001  RURA KOL.DACIA 1,3</t>
  </si>
  <si>
    <t>01,806</t>
  </si>
  <si>
    <t xml:space="preserve">01.806  TŁUMIK ALFA MITO KOŃ.1.4T-JET  08-        </t>
  </si>
  <si>
    <t xml:space="preserve">33.805  TŁUMIK NISSAN PATROL ŚROD.3.0DI 5D 99-     </t>
  </si>
  <si>
    <t>33,805</t>
  </si>
  <si>
    <t>23,812</t>
  </si>
  <si>
    <t>23,813</t>
  </si>
  <si>
    <t>858076</t>
  </si>
  <si>
    <t>5854242</t>
  </si>
  <si>
    <t>858065</t>
  </si>
  <si>
    <t>854200</t>
  </si>
  <si>
    <t>17,121</t>
  </si>
  <si>
    <t>17.121  RURA WYD. ESCORT 1,1 83-90 17.121+17.012-KPL.</t>
  </si>
  <si>
    <t>17.012  TŁUMIK   ESCORT ŚR.17.012+17.121-KPL</t>
  </si>
  <si>
    <t>17.321  RURA WYD.FIESTA 89-93 17.032+17.321-kpl</t>
  </si>
  <si>
    <t>17.032  TŁUMIK  FIESTA ŚR.17.032+17.321 kpl</t>
  </si>
  <si>
    <t>03.002  RURA WYD. FSO</t>
  </si>
  <si>
    <t>03,002</t>
  </si>
  <si>
    <t>28.179  RURA W.CITROEN C3 I 1.4 HDi 05-</t>
  </si>
  <si>
    <t>27.146  TŁUMIK PEUGEOT 301 KOŃ.SED.1.6 VTi 12-</t>
  </si>
  <si>
    <t>2023.05.13</t>
  </si>
  <si>
    <t>1694901222</t>
  </si>
  <si>
    <t>06848</t>
  </si>
  <si>
    <t>1717CT</t>
  </si>
  <si>
    <t>33,094</t>
  </si>
  <si>
    <t>33.094  TŁUMIK NISSAN JUKE 1.5 dCi KOŃ.10-</t>
  </si>
  <si>
    <t>145-291</t>
  </si>
  <si>
    <t xml:space="preserve">201001KK1A  </t>
  </si>
  <si>
    <t>21,326</t>
  </si>
  <si>
    <t>21.326  TŁUMIK.ASTRA J KOŃ.1.3CDTi  12/09-10/15</t>
  </si>
  <si>
    <t>27.145  TŁUMIK PEUGEOT 301 ŚR.SED.1.6 VTi 12-</t>
  </si>
  <si>
    <t>07.076  TŁUMIK MERC.KLASA B 170 KOŃ.05-11</t>
  </si>
  <si>
    <t>1730S5</t>
  </si>
  <si>
    <t>28.178  TŁUMIK CITROEN C-CROSSER KOŃ.2.2 HDi 07-10</t>
  </si>
  <si>
    <t>28.177  TŁUMIK CITROEN C-CROSSER  ŚR.2.2HDi 07-10</t>
  </si>
  <si>
    <t>1570A688</t>
  </si>
  <si>
    <t>2023.05.26</t>
  </si>
  <si>
    <t>2023.05.29</t>
  </si>
  <si>
    <t>56,457</t>
  </si>
  <si>
    <t>56.457  KAT.VW GOLF 4 1.4i  16V 97-</t>
  </si>
  <si>
    <t xml:space="preserve">1J0131089AX  </t>
  </si>
  <si>
    <t>14,807</t>
  </si>
  <si>
    <t xml:space="preserve">14.807  TŁUMIK FIAT BARCHETTA KOŃ.1.8i 16V 95- </t>
  </si>
  <si>
    <t xml:space="preserve">23.812  TŁUMIK VW PASSAT KOŃ.LEWY 2.8 4MOTION 96- </t>
  </si>
  <si>
    <t>23.813  TŁUMIK VW PASSAT KOŃ.PRAWY 2.8 4MOTION 96-</t>
  </si>
  <si>
    <t>2023.05.30</t>
  </si>
  <si>
    <t>50515139</t>
  </si>
  <si>
    <t xml:space="preserve">7763460 </t>
  </si>
  <si>
    <t xml:space="preserve">3B0253609J       </t>
  </si>
  <si>
    <t xml:space="preserve">3B0253609H </t>
  </si>
  <si>
    <t>07.100 RURA W.MERCEDES B180/B200 KOŃ.2.0 CDi 05-07</t>
  </si>
  <si>
    <t>18307T1GE01</t>
  </si>
  <si>
    <t>19.049  TŁUMIK MITS.ASX (GA_W_) 1.8 DI-D 4WD 10-</t>
  </si>
  <si>
    <t>19,049</t>
  </si>
  <si>
    <t>1570B201</t>
  </si>
  <si>
    <t>33,084</t>
  </si>
  <si>
    <t>33,095</t>
  </si>
  <si>
    <t>WAGA kg.</t>
  </si>
  <si>
    <t>Weight kg.</t>
  </si>
  <si>
    <t>28.802  TŁUMIK CITROËN JUMPY KOŃ.Skrzynia 2.0 HDi 07-16</t>
  </si>
  <si>
    <t>34,028</t>
  </si>
  <si>
    <t>07,103</t>
  </si>
  <si>
    <t>2023.05.31</t>
  </si>
  <si>
    <t>2023.06.06</t>
  </si>
  <si>
    <t>34.028  RURA P.SUZUKI SWIFT IV KOŃ.1.2i 10-</t>
  </si>
  <si>
    <t xml:space="preserve">07.103  RURA W.MERC.B 150 1.5i 05-11 </t>
  </si>
  <si>
    <t>135-131</t>
  </si>
  <si>
    <t>57,403</t>
  </si>
  <si>
    <t>57.403  KAT.VOLVO C70 2.0/2.4i 98-</t>
  </si>
  <si>
    <t xml:space="preserve">07.809  TŁUMIK MERC.S-KL W140 KOŃ.4.2/5.0 93- </t>
  </si>
  <si>
    <t>07,809</t>
  </si>
  <si>
    <t>279-731</t>
  </si>
  <si>
    <t>07,810</t>
  </si>
  <si>
    <t xml:space="preserve">07.810  TŁUMIK MERC.S-KL W140 KOŃ. 6.0I 93- </t>
  </si>
  <si>
    <t>2023.06.14</t>
  </si>
  <si>
    <t>56.987  KAT.FORD KUGA 2.0TD TDCI DPF 4x4 08-</t>
  </si>
  <si>
    <t>090-628</t>
  </si>
  <si>
    <t>56,987</t>
  </si>
  <si>
    <t>57.404  KAT.FORD KUGA 2.0 TDCi 08-</t>
  </si>
  <si>
    <t>56,989</t>
  </si>
  <si>
    <t>56,986</t>
  </si>
  <si>
    <t>57,404</t>
  </si>
  <si>
    <t>56.989  KAT.FORD FOCUS 2.0TDci DPF 07-</t>
  </si>
  <si>
    <t>56.986  KAT.FORD RANGER 2.5TD 06-</t>
  </si>
  <si>
    <t>2023.06.15</t>
  </si>
  <si>
    <t>10546</t>
  </si>
  <si>
    <t>750-205</t>
  </si>
  <si>
    <t>02,902</t>
  </si>
  <si>
    <t>18,091</t>
  </si>
  <si>
    <t>34,029</t>
  </si>
  <si>
    <t>07,101</t>
  </si>
  <si>
    <t>07,102</t>
  </si>
  <si>
    <t>281-313</t>
  </si>
  <si>
    <t>07.101  TŁUMIK MERC.KLASA B 170 KOŃ.05-11</t>
  </si>
  <si>
    <t>07.102  TŁUMIK  MERC.KLASA B 150 KOŃ.1.5i  05-11</t>
  </si>
  <si>
    <t>34.029  TŁUMIK SUZUKI SWIFT IV ŚR.1.2i 10-</t>
  </si>
  <si>
    <t>293-003</t>
  </si>
  <si>
    <t>1694903510</t>
  </si>
  <si>
    <t>1694901022</t>
  </si>
  <si>
    <t>18.091  TŁUMIK OCTAVIA III KOŃ.1.4TSi 11/12-10/20</t>
  </si>
  <si>
    <t>5E0253609G</t>
  </si>
  <si>
    <t>2023.06.16</t>
  </si>
  <si>
    <t>2023.06.17</t>
  </si>
  <si>
    <t>2023.06.19</t>
  </si>
  <si>
    <t>33,097</t>
  </si>
  <si>
    <t>2023.06.22</t>
  </si>
  <si>
    <t>2023.06.26</t>
  </si>
  <si>
    <t>20030-E830A</t>
  </si>
  <si>
    <t>20030-E8300</t>
  </si>
  <si>
    <t>33.084  RURA P.NISSAN NAVARA 2.5DDTi 05/05-01/10</t>
  </si>
  <si>
    <t>33.095  RURA Ł.NISSAN NAVARA 2.5DDTi 05/05-01/10</t>
  </si>
  <si>
    <t xml:space="preserve">20020EB30A  </t>
  </si>
  <si>
    <t>20030EB300</t>
  </si>
  <si>
    <t>2023.06.27</t>
  </si>
  <si>
    <t>33.097  RURA W.NISSAN NAVARA 2.5DDTi 05/05-01/10</t>
  </si>
  <si>
    <t>B0100EB31B</t>
  </si>
  <si>
    <t>58,334</t>
  </si>
  <si>
    <t>1K0254700JX</t>
  </si>
  <si>
    <t>097-554</t>
  </si>
  <si>
    <t>58.334  KAT.VOLKSWAGEN GOLF V 1.9TDi 05-10</t>
  </si>
  <si>
    <t>56,308</t>
  </si>
  <si>
    <t>56.308  KAT.MINI COOPER S 1.6i 06-</t>
  </si>
  <si>
    <t>090-255  090-618</t>
  </si>
  <si>
    <t xml:space="preserve">9578CAT  </t>
  </si>
  <si>
    <t>1706F6  18307587713  1706P8  1612916480</t>
  </si>
  <si>
    <t>56,486</t>
  </si>
  <si>
    <t>56.486  KAT.VW GOLF V 2.0 TFSI 11-</t>
  </si>
  <si>
    <t>1K0254511JX  1K0254512BX</t>
  </si>
  <si>
    <t>02,041</t>
  </si>
  <si>
    <t>02,042</t>
  </si>
  <si>
    <t>02,043</t>
  </si>
  <si>
    <t>200102447R</t>
  </si>
  <si>
    <t>02.041  TŁUMIK DACIA DUSTER KOŃ.1.6i-16V 04/10-</t>
  </si>
  <si>
    <t>02.042  TŁUMIK DACIA SANDERO II ŚR.1.0 SCe 12/16-</t>
  </si>
  <si>
    <t>200103260R</t>
  </si>
  <si>
    <t>02.043  TŁUMIK DACIA DOKKER ŚR.1.2 TCE 12-</t>
  </si>
  <si>
    <t>200105756R</t>
  </si>
  <si>
    <t>282-739</t>
  </si>
  <si>
    <t>58,140</t>
  </si>
  <si>
    <t xml:space="preserve">16.020  TŁUMIK  IBIZA ŚR.1,2 90-93  </t>
  </si>
  <si>
    <t xml:space="preserve">17.067  TŁUMIK  ESCORT ŚR.1,3 90-92 </t>
  </si>
  <si>
    <t>2023.07.17</t>
  </si>
  <si>
    <t>58.140  DPF BMW 3 (E90) 325d 3.0 06-10</t>
  </si>
  <si>
    <t>097-323</t>
  </si>
  <si>
    <t>57,405</t>
  </si>
  <si>
    <t>56,870</t>
  </si>
  <si>
    <t>56,459</t>
  </si>
  <si>
    <t>57.405  KAT.TOYOTA COROLLA 1.8i 16V 18-</t>
  </si>
  <si>
    <t>8152CAT</t>
  </si>
  <si>
    <t>171410T120  1714137210</t>
  </si>
  <si>
    <t>56.870  KAT.TOYOTA COROLLA 1.3I 16V 4/97-99</t>
  </si>
  <si>
    <t>099-824</t>
  </si>
  <si>
    <t>56.459  KAT.AUDI A3 (8L1) 1.8 T 12/96-05/03</t>
  </si>
  <si>
    <t>1J0254501BX  1J0254501FX</t>
  </si>
  <si>
    <t>33,098</t>
  </si>
  <si>
    <t>33.098  TŁUMIK NISSAN PULSAR KOŃ.1.2 DIG-T 07/14-</t>
  </si>
  <si>
    <t>201003ZU0A</t>
  </si>
  <si>
    <t xml:space="preserve">1K0254511JX  </t>
  </si>
  <si>
    <t xml:space="preserve">1706F6  </t>
  </si>
  <si>
    <t>39,810</t>
  </si>
  <si>
    <t>39.810  TŁUMIK VOLVO XC70 KOŃ.2.0D/2.4D 07-</t>
  </si>
  <si>
    <t>235-187</t>
  </si>
  <si>
    <t>39,811</t>
  </si>
  <si>
    <t>39.811  TŁUMIK VOLVO XC70 KOŃ.2.0D/2.4D 07- końcówka ozdobna</t>
  </si>
  <si>
    <t>235-239</t>
  </si>
  <si>
    <t>56,082</t>
  </si>
  <si>
    <t xml:space="preserve">56.082  KAT.FORD B-MAX 1.4/1.6 12- </t>
  </si>
  <si>
    <t>090-813</t>
  </si>
  <si>
    <t>1619427  1624451</t>
  </si>
  <si>
    <t>56,985</t>
  </si>
  <si>
    <t xml:space="preserve">56.985  KAT.FORD TRANSIT 2.4TDCI 06- </t>
  </si>
  <si>
    <t>090-054</t>
  </si>
  <si>
    <t>1440914  1447817  1494689</t>
  </si>
  <si>
    <t>56,031</t>
  </si>
  <si>
    <t>090-160</t>
  </si>
  <si>
    <t>1731KH  1731ZR</t>
  </si>
  <si>
    <t>56.031  KAT.PEUGEOT 207 1.4i 8/16V 05-  Euro 4</t>
  </si>
  <si>
    <t xml:space="preserve">57.040  KAT.KIA CEED 1.6CRDI 06- </t>
  </si>
  <si>
    <t>57,040</t>
  </si>
  <si>
    <t>090-581</t>
  </si>
  <si>
    <t>289502A630</t>
  </si>
  <si>
    <t>56,230</t>
  </si>
  <si>
    <t>56.230  KAT.KIA PICANTO 1.2i 16V  11-</t>
  </si>
  <si>
    <t>2851003941  2851003981</t>
  </si>
  <si>
    <t>090-163</t>
  </si>
  <si>
    <t>57,406</t>
  </si>
  <si>
    <t>57.406  KAT.LAGUNA II 1.9DCI 01-</t>
  </si>
  <si>
    <t>416DCAT</t>
  </si>
  <si>
    <t>56,807</t>
  </si>
  <si>
    <t xml:space="preserve">56.087  KAT.FIAT 500 1.2I 8V 10- </t>
  </si>
  <si>
    <t>090-810</t>
  </si>
  <si>
    <t>1846105  1846107</t>
  </si>
  <si>
    <t xml:space="preserve">57.407  KAT.FORD FOCUS 2.0TDCI 11- </t>
  </si>
  <si>
    <t>1712523  1726513  1763586</t>
  </si>
  <si>
    <t>57,407</t>
  </si>
  <si>
    <t>30,807</t>
  </si>
  <si>
    <t xml:space="preserve">30.807  RURA P.HONDA PRELUDE P.2.0 16V 96- </t>
  </si>
  <si>
    <t>18210S30911</t>
  </si>
  <si>
    <t>19,803</t>
  </si>
  <si>
    <t>57.409  KAT.FORD RANGER 2.5 TD 99-06</t>
  </si>
  <si>
    <t>26,805</t>
  </si>
  <si>
    <t>19,053</t>
  </si>
  <si>
    <t>19,054</t>
  </si>
  <si>
    <t>19,055</t>
  </si>
  <si>
    <t>22,086</t>
  </si>
  <si>
    <t>19.803  RURA P.MITS.GALANT P. 2.0I 16V 00-</t>
  </si>
  <si>
    <t>MR481831</t>
  </si>
  <si>
    <t>26.805  TŁUMIK MEGANE III ŚR.1.2 TCe  12-15</t>
  </si>
  <si>
    <t>19.054  RURA ŚR.MITS.COLT VI 15 DI-D 08/04-06/12</t>
  </si>
  <si>
    <t>19.055  TŁUMIK.MITS.COLT VI K. 15 DI-D 08/04-06/12</t>
  </si>
  <si>
    <t>4473866  4441785  4441784</t>
  </si>
  <si>
    <t>200100216R</t>
  </si>
  <si>
    <t>750-061</t>
  </si>
  <si>
    <t>MR597299</t>
  </si>
  <si>
    <t>900-011</t>
  </si>
  <si>
    <t>MR597300</t>
  </si>
  <si>
    <t>MN178259  MR968908</t>
  </si>
  <si>
    <t>2023.08.04</t>
  </si>
  <si>
    <t>2023.08.10</t>
  </si>
  <si>
    <t>33,096</t>
  </si>
  <si>
    <t>33.096  TŁUMIK NISSAN NAVARA 2.5DDTi 05/05-01/10</t>
  </si>
  <si>
    <t>295-003</t>
  </si>
  <si>
    <t>33.096+33.097-KPL.</t>
  </si>
  <si>
    <t>2023.08.16</t>
  </si>
  <si>
    <t>56,567</t>
  </si>
  <si>
    <t>39,809</t>
  </si>
  <si>
    <t>23,811</t>
  </si>
  <si>
    <t>099-375</t>
  </si>
  <si>
    <t>18301437352  18301745010  18307505320</t>
  </si>
  <si>
    <t>39.809  TŁUMIK VOLVO V70 II (285) KOŃ.2.0 T 99-07</t>
  </si>
  <si>
    <t>8634167  8683430   30672327    8638532</t>
  </si>
  <si>
    <t>279-655</t>
  </si>
  <si>
    <t xml:space="preserve">1425065J03H02       </t>
  </si>
  <si>
    <t>27.022  TŁUMIK  PUEGEOT 406 KOM.2,0H 98-04</t>
  </si>
  <si>
    <t>56.567  KAT.BMW 730I V8 E38 (DERECHO) 94-01</t>
  </si>
  <si>
    <t>2023.08.22</t>
  </si>
  <si>
    <t xml:space="preserve">208A00012R          </t>
  </si>
  <si>
    <t xml:space="preserve">WDE000550           </t>
  </si>
  <si>
    <t xml:space="preserve">20110VC000  20110VC00A           </t>
  </si>
  <si>
    <t>19.053  RURA P.MITS.COLT VI 1.5 DI-D 08/04-06/12</t>
  </si>
  <si>
    <t>2023.08.23</t>
  </si>
  <si>
    <t>800-213</t>
  </si>
  <si>
    <t>23.811  TŁUMIK VW TIGUAN KOŃ. 2.0 TFSi 07-15</t>
  </si>
  <si>
    <t>58,296</t>
  </si>
  <si>
    <t>58.296  KAT.FIAT FREEMONT 2.0 JTD 11-</t>
  </si>
  <si>
    <t>097-756</t>
  </si>
  <si>
    <t>1370425080  1374349080  1413079J80H02  1413079J81H</t>
  </si>
  <si>
    <t>2023.08.28</t>
  </si>
  <si>
    <t>22,087</t>
  </si>
  <si>
    <t>22.086  TŁUMIK CHEWROLET CAPTIVA KOŃ.2.2D 07/14-</t>
  </si>
  <si>
    <t>22.087  RURA CHEWROLET CAPTIVA KOŃ.2.2D 07/14-</t>
  </si>
  <si>
    <t>zast.przez 22.082+22.083</t>
  </si>
  <si>
    <t>23,192</t>
  </si>
  <si>
    <t>2023.09.12</t>
  </si>
  <si>
    <t>23.192  TŁUMIK VW POLO KOŃ.HB 1.0 01-06</t>
  </si>
  <si>
    <t>233-569</t>
  </si>
  <si>
    <t>6C6253609S  6C6253609L  6C6253609A</t>
  </si>
  <si>
    <t>17,178</t>
  </si>
  <si>
    <t>1695841  1746596</t>
  </si>
  <si>
    <t>700-211</t>
  </si>
  <si>
    <t xml:space="preserve">17.178  RURA W. FORD FOCUS 1.6TI-VCT 11- </t>
  </si>
  <si>
    <t>2023.09.15</t>
  </si>
  <si>
    <t>14.162  TŁUMIK FIAT PANDA KOŃ.0.9 02/12-</t>
  </si>
  <si>
    <t>51888283  51936169  52157732</t>
  </si>
  <si>
    <t>3C0253181FF</t>
  </si>
  <si>
    <t>02.902  KAT.DACIA DUSTER 1.6-16v 2WD EURO 5 10-</t>
  </si>
  <si>
    <t>28,180</t>
  </si>
  <si>
    <t>28,181</t>
  </si>
  <si>
    <t>2023.09.28</t>
  </si>
  <si>
    <t>28.180  RURA P.CITR.C5 1,6HDi DPF  SW Sedan 02/08-</t>
  </si>
  <si>
    <t>28.181  RURA W.CITR.C5 1,6HDi DPF  SW Sedan 02/08-</t>
  </si>
  <si>
    <t>1717LL</t>
  </si>
  <si>
    <t>950-107</t>
  </si>
  <si>
    <t>28.180+28.181=950-107</t>
  </si>
  <si>
    <t>19,056</t>
  </si>
  <si>
    <t>14,163</t>
  </si>
  <si>
    <t>23,194</t>
  </si>
  <si>
    <t>17,177</t>
  </si>
  <si>
    <t>33,101</t>
  </si>
  <si>
    <t>33,100</t>
  </si>
  <si>
    <t>2023.10.11</t>
  </si>
  <si>
    <t>2023.10.16</t>
  </si>
  <si>
    <t>2023.10.17</t>
  </si>
  <si>
    <t>KOŃCÓWKA OZDOBNA</t>
  </si>
  <si>
    <t>14.163  TŁUMIK IVECO KOŃ.2.3D 06-</t>
  </si>
  <si>
    <t>33.101 RURA P NISSAN QASHQAI II  KOŃ.1.2 DIG-T 13-</t>
  </si>
  <si>
    <t>33.100 TŁUMIK NISSAN QASHQAI SUV KOŃ.1.2 DIG-T 13-</t>
  </si>
  <si>
    <t>145-335</t>
  </si>
  <si>
    <t>201004EA9A  201004EA5A  201004EA5C</t>
  </si>
  <si>
    <t>200104EA5A</t>
  </si>
  <si>
    <t>33.101  RURA P NISSAN QASHQAI II  KOŃ.1.2 DIG-T 13-</t>
  </si>
  <si>
    <t>33.100  TŁUMIK NISSAN QASHQAI SUV KOŃ.1.2 DIG-T 13-</t>
  </si>
  <si>
    <t>2023.10.25</t>
  </si>
  <si>
    <t>17.177  TŁUMIK FORD C-MAX KOŃ.2.0 TDCi 08/10-06/19</t>
  </si>
  <si>
    <t>2023.10.31</t>
  </si>
  <si>
    <t>57,409</t>
  </si>
  <si>
    <t>19.056  TŁUMIK MITS.OUTLANDER KOŃ.2.0i 03-09</t>
  </si>
  <si>
    <t>23.194  RURA W. PASSAT B6/B7 1.4 TSi 09-10</t>
  </si>
  <si>
    <t>3C0253681AA</t>
  </si>
  <si>
    <t>1571A295</t>
  </si>
  <si>
    <t>07.104  RURA P.MERC.E200 2.2 CDi 07/02-12/08</t>
  </si>
  <si>
    <t>07,104</t>
  </si>
  <si>
    <t>2114905020</t>
  </si>
  <si>
    <t>287-471</t>
  </si>
  <si>
    <t>1425069L00</t>
  </si>
  <si>
    <t>56,842</t>
  </si>
  <si>
    <t>56,070</t>
  </si>
  <si>
    <t>57,375</t>
  </si>
  <si>
    <t>31,807</t>
  </si>
  <si>
    <t>56,534</t>
  </si>
  <si>
    <t>58,356</t>
  </si>
  <si>
    <t>56,977</t>
  </si>
  <si>
    <t>2023.11.07</t>
  </si>
  <si>
    <t>56.842  KAT.SUZUKI IGNIS 1.3 16V 00-</t>
  </si>
  <si>
    <t>090-056</t>
  </si>
  <si>
    <t>1411069G10</t>
  </si>
  <si>
    <t>1318377  1327898</t>
  </si>
  <si>
    <t>56.070  KAT.FORD FIESTA 1.3i 01-</t>
  </si>
  <si>
    <t xml:space="preserve">57.375  KATALIZATOR MERC SL R129 5.0I 90- </t>
  </si>
  <si>
    <t>1294900319</t>
  </si>
  <si>
    <t>31.807  TŁUMIK BMW 5 E39 528i KOŃ.2.8i 96-00</t>
  </si>
  <si>
    <t>18101436533</t>
  </si>
  <si>
    <t>56.534  KAT.AUDI A2 1.4I 16V 00-</t>
  </si>
  <si>
    <t xml:space="preserve">58.356  DPF OPEL VIVARO 2.0CDTI 06- </t>
  </si>
  <si>
    <t>56.977  KAT.FORD FOCUS C-Max 1.6 TDCI 04-</t>
  </si>
  <si>
    <t>1304121  1348645  1478566</t>
  </si>
  <si>
    <t>28024  28532</t>
  </si>
  <si>
    <t>208022858R</t>
  </si>
  <si>
    <t>23077</t>
  </si>
  <si>
    <t>1487177  1509272  1581398</t>
  </si>
  <si>
    <t>19,057</t>
  </si>
  <si>
    <t>19.057  RURA W.MITS.PAJERO 3.2 Di-D  11/06 -  SWB</t>
  </si>
  <si>
    <t>1570A650</t>
  </si>
  <si>
    <t>14,165</t>
  </si>
  <si>
    <t>2023.11.13</t>
  </si>
  <si>
    <t>14.165  RURA W.FIAT PANDA KOŃ.0.9 02/12-</t>
  </si>
  <si>
    <t>01,024</t>
  </si>
  <si>
    <t>01,025</t>
  </si>
  <si>
    <t>01.025  TŁUMIK ALFA ROMEO MITO K.1.4TB 10/09-12/14</t>
  </si>
  <si>
    <t>2023.11.21</t>
  </si>
  <si>
    <t>96490132  96553707</t>
  </si>
  <si>
    <t>2029  2031</t>
  </si>
  <si>
    <t>22.059  TŁUMIK NUBIRA P.1.6/1.8 05-</t>
  </si>
  <si>
    <t>01,026</t>
  </si>
  <si>
    <t>2023.11.27</t>
  </si>
  <si>
    <t>01.026  RURA P.ALFA ROMEO GIULIETTA III 1.4TB 10-</t>
  </si>
  <si>
    <t>19,058</t>
  </si>
  <si>
    <t>01,027</t>
  </si>
  <si>
    <t>2023.11.29</t>
  </si>
  <si>
    <t>19.058  TŁUMIK.MITS.PAJERO KOŃ.3.2 Di-D SWB 11.06-</t>
  </si>
  <si>
    <t>01.027  TŁUMIK ALFA R.GIULIETTA III ŚR.1.4TB 10-</t>
  </si>
  <si>
    <t>MR552588</t>
  </si>
  <si>
    <t>2023.12.04</t>
  </si>
  <si>
    <t>14,162</t>
  </si>
  <si>
    <t>51850026</t>
  </si>
  <si>
    <t>50528778</t>
  </si>
  <si>
    <t>50515143</t>
  </si>
  <si>
    <t>01.024  RURA W.ALFA ROMEO MITO 1.4TB 10/09-12/14</t>
  </si>
  <si>
    <t>01,028</t>
  </si>
  <si>
    <t>14,164</t>
  </si>
  <si>
    <t>17,180</t>
  </si>
  <si>
    <t>21,329</t>
  </si>
  <si>
    <t>2023.12.07</t>
  </si>
  <si>
    <t>2023.12.11</t>
  </si>
  <si>
    <t>17.180  RURA W. FORD C MAX (2)1.0 EcoBoost HB.12-</t>
  </si>
  <si>
    <t>700-263</t>
  </si>
  <si>
    <t>1773377  2433929</t>
  </si>
  <si>
    <t>01.028  TŁUMIK ALFA R.GIULIETTA III KOŃ.1.4TB 10-</t>
  </si>
  <si>
    <t>14.164  TŁUMIK FIAT PANDA KOŃ.0.9 02/12-</t>
  </si>
  <si>
    <t>21.329  RURA NAP.ZA DPF ZAFIRA B 1.9 CDTi 05-</t>
  </si>
  <si>
    <t>855520  55353946  855272</t>
  </si>
  <si>
    <t>17,181</t>
  </si>
  <si>
    <t>23,193</t>
  </si>
  <si>
    <t>2023.12.12</t>
  </si>
  <si>
    <t>17.181  RURA W.FORD TRANZYT CUSTOM 2.2 TDCi 01-16</t>
  </si>
  <si>
    <t>23.193  TŁUMIK PASSAT B6/B7 1.4 TSi 09-10</t>
  </si>
  <si>
    <t>1934265</t>
  </si>
  <si>
    <t xml:space="preserve">05096298AA  5096299AA  52101043AC 52101095AB  </t>
  </si>
  <si>
    <t>46447056</t>
  </si>
  <si>
    <t>14,166</t>
  </si>
  <si>
    <t>14.166  TŁUMIK ZAST.FIAT 500 1.3 JTD 7/07-9/10</t>
  </si>
  <si>
    <t>09.01.2024</t>
  </si>
  <si>
    <t>01,029</t>
  </si>
  <si>
    <t>10.01.2024</t>
  </si>
  <si>
    <t>01.029  RURA W.ALFA ROMEO GIULETTA III 2.0JTDM 10-15</t>
  </si>
  <si>
    <t>174300G040  174300D330  1743027150</t>
  </si>
  <si>
    <t xml:space="preserve">283-243 </t>
  </si>
  <si>
    <t>42,200</t>
  </si>
  <si>
    <t>42,201</t>
  </si>
  <si>
    <t>42,202</t>
  </si>
  <si>
    <t>42,203</t>
  </si>
  <si>
    <t>42,204</t>
  </si>
  <si>
    <t>42,205</t>
  </si>
  <si>
    <t>01,031</t>
  </si>
  <si>
    <t>18.01.2024</t>
  </si>
  <si>
    <t>01.031  RURA P.ALFA ROMEO GIULIETTA III 1.6JTDM 10-15</t>
  </si>
  <si>
    <t>bez elementów montażowych</t>
  </si>
  <si>
    <t>42.201  KAT.OPEL MERIVA B 1.4i TURBO 10-17 Euro 5</t>
  </si>
  <si>
    <t>42.200  KAT.FABIA I 1.2 6V 01-07</t>
  </si>
  <si>
    <t>42.202  KAT.DACIA DOKKER EXPRESS 1.6 12-</t>
  </si>
  <si>
    <t>42.203  KAT.PEUGEOT 107 1.0i 05-14</t>
  </si>
  <si>
    <t>42.204  KAT.CITROEN C1 1.0i 05-14</t>
  </si>
  <si>
    <t>42.205  KAT.OPEL MERIVA B 1.4i T.0-17 Euro 6</t>
  </si>
  <si>
    <t>2023.12.30</t>
  </si>
  <si>
    <t>9728CAT</t>
  </si>
  <si>
    <t>Pod zam.czas oczek.14 dni</t>
  </si>
  <si>
    <t>dostępne</t>
  </si>
  <si>
    <t xml:space="preserve">dostępne </t>
  </si>
  <si>
    <t>Dostępne</t>
  </si>
  <si>
    <t>51807539  51807742</t>
  </si>
  <si>
    <t>42.205  KAT.OPEL MERIVA B 1.4i T.10-17 Euro 6</t>
  </si>
  <si>
    <t>bez elementów montażowych.Euro 5</t>
  </si>
  <si>
    <t>bez elementów montażowych.Euro 6</t>
  </si>
  <si>
    <t>Zastąpiony 35.025</t>
  </si>
  <si>
    <t>17.022  TŁUMIK   FIESTA ŚR.1,1i 01/91-09/92 17.022+17.221=17.799</t>
  </si>
  <si>
    <t>17.221  RURA WYD. FIESTA 17.022+17.221=17.799</t>
  </si>
  <si>
    <t>21,330</t>
  </si>
  <si>
    <t>21,331</t>
  </si>
  <si>
    <t>28.182  TŁUMIK CITR.C5 1,6HDi DPF KOŃ.SW,SD 02/08-</t>
  </si>
  <si>
    <t>28,182</t>
  </si>
  <si>
    <t>190-195</t>
  </si>
  <si>
    <t>1730Y9</t>
  </si>
  <si>
    <t>33,099</t>
  </si>
  <si>
    <t>33.099  TŁUMIK NISSAN QASHQAI SUV ŚR.1.2 DIG-T 13-</t>
  </si>
  <si>
    <t>284-803</t>
  </si>
  <si>
    <t>203004EA5A</t>
  </si>
  <si>
    <t>2024.02.01</t>
  </si>
  <si>
    <t>2024.02.02</t>
  </si>
  <si>
    <t>21.331  TŁUMIK MERIVA B KOŃ.1.3 CDTi 06/10-11/14</t>
  </si>
  <si>
    <t>21.330  TŁUMIK MERIVA B KOŃ.1.3 CDTi 06/10-11/14</t>
  </si>
  <si>
    <t>17.198  RURA NAP.FORD FOCUS C-MAX 2.0D 04-10</t>
  </si>
  <si>
    <t>17.199  RURA NAP.RORD FOCUS C-MAX 1.6  04-10</t>
  </si>
  <si>
    <t>852655  852586  95507085  95509446</t>
  </si>
  <si>
    <t xml:space="preserve">1702514 1715062 1718050 1724812 1738825 1786866 </t>
  </si>
  <si>
    <t>090-828</t>
  </si>
  <si>
    <t>1423957  1855298  1253454  1313046  1319964</t>
  </si>
  <si>
    <t>17,198</t>
  </si>
  <si>
    <t>17,199</t>
  </si>
  <si>
    <t>22.086  TŁUMIK CHEWROLET CAPTIVA ŚR.2.2D 07/14-</t>
  </si>
  <si>
    <t>22.087  RURA W.CHEWROLET CAPTIVA 2.2D 07/14-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</si>
</sst>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&quot;£&quot;* #,##0.00_-;\-&quot;£&quot;* #,##0.00_-;_-&quot;£&quot;* &quot;-&quot;??_-;_-@_-"/>
    <numFmt numFmtId="165" formatCode="0.0"/>
    <numFmt numFmtId="166" formatCode="#,##0.00\ [$EUR]"/>
    <numFmt numFmtId="167" formatCode="#,##0.00\ _z_ł"/>
  </numFmts>
  <fonts count="5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mbria"/>
      <family val="2"/>
      <charset val="238"/>
      <scheme val="major"/>
    </font>
    <font>
      <sz val="12"/>
      <color rgb="FF00000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MS Sans Serif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rgb="FF000000"/>
      <name val="Arial"/>
      <family val="2"/>
      <charset val="1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Black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3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16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10" fillId="0" borderId="0"/>
    <xf numFmtId="4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0" fillId="0" borderId="0"/>
    <xf numFmtId="0" fontId="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22" fillId="6" borderId="0" applyNumberFormat="0" applyBorder="0" applyAlignment="0" applyProtection="0"/>
    <xf numFmtId="0" fontId="24" fillId="0" borderId="6" applyNumberFormat="0" applyFill="0" applyAlignment="0" applyProtection="0"/>
    <xf numFmtId="0" fontId="25" fillId="23" borderId="7" applyNumberFormat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8" fillId="0" borderId="0"/>
    <xf numFmtId="0" fontId="8" fillId="0" borderId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25" borderId="12" applyNumberFormat="0" applyFont="0" applyAlignment="0" applyProtection="0"/>
    <xf numFmtId="0" fontId="35" fillId="5" borderId="0" applyNumberFormat="0" applyBorder="0" applyAlignment="0" applyProtection="0"/>
    <xf numFmtId="0" fontId="11" fillId="0" borderId="0"/>
    <xf numFmtId="0" fontId="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22" fillId="6" borderId="0" applyNumberFormat="0" applyBorder="0" applyAlignment="0" applyProtection="0"/>
    <xf numFmtId="0" fontId="24" fillId="0" borderId="6" applyNumberFormat="0" applyFill="0" applyAlignment="0" applyProtection="0"/>
    <xf numFmtId="0" fontId="25" fillId="23" borderId="7" applyNumberFormat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25" borderId="12" applyNumberFormat="0" applyFont="0" applyAlignment="0" applyProtection="0"/>
    <xf numFmtId="0" fontId="35" fillId="5" borderId="0" applyNumberFormat="0" applyBorder="0" applyAlignment="0" applyProtection="0"/>
    <xf numFmtId="0" fontId="11" fillId="0" borderId="0"/>
    <xf numFmtId="0" fontId="11" fillId="0" borderId="0"/>
    <xf numFmtId="0" fontId="8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22" fillId="6" borderId="0" applyNumberFormat="0" applyBorder="0" applyAlignment="0" applyProtection="0"/>
    <xf numFmtId="0" fontId="24" fillId="0" borderId="6" applyNumberFormat="0" applyFill="0" applyAlignment="0" applyProtection="0"/>
    <xf numFmtId="0" fontId="25" fillId="23" borderId="7" applyNumberFormat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25" borderId="12" applyNumberFormat="0" applyFont="0" applyAlignment="0" applyProtection="0"/>
    <xf numFmtId="0" fontId="35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22" fillId="6" borderId="0" applyNumberFormat="0" applyBorder="0" applyAlignment="0" applyProtection="0"/>
    <xf numFmtId="0" fontId="24" fillId="0" borderId="6" applyNumberFormat="0" applyFill="0" applyAlignment="0" applyProtection="0"/>
    <xf numFmtId="0" fontId="25" fillId="23" borderId="7" applyNumberFormat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25" borderId="12" applyNumberFormat="0" applyFont="0" applyAlignment="0" applyProtection="0"/>
    <xf numFmtId="0" fontId="35" fillId="5" borderId="0" applyNumberFormat="0" applyBorder="0" applyAlignment="0" applyProtection="0"/>
    <xf numFmtId="0" fontId="11" fillId="0" borderId="0"/>
    <xf numFmtId="0" fontId="11" fillId="0" borderId="0"/>
    <xf numFmtId="0" fontId="30" fillId="22" borderId="4" applyNumberFormat="0" applyAlignment="0" applyProtection="0"/>
    <xf numFmtId="0" fontId="20" fillId="9" borderId="4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11" applyNumberFormat="0" applyFill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8" fillId="0" borderId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22" borderId="4" applyNumberFormat="0" applyAlignment="0" applyProtection="0"/>
    <xf numFmtId="0" fontId="20" fillId="9" borderId="4" applyNumberFormat="0" applyAlignment="0" applyProtection="0"/>
    <xf numFmtId="0" fontId="31" fillId="0" borderId="11" applyNumberFormat="0" applyFill="0" applyAlignment="0" applyProtection="0"/>
    <xf numFmtId="0" fontId="21" fillId="22" borderId="5" applyNumberFormat="0" applyAlignment="0" applyProtection="0"/>
    <xf numFmtId="0" fontId="8" fillId="0" borderId="0"/>
    <xf numFmtId="0" fontId="8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30" fillId="22" borderId="4" applyNumberFormat="0" applyAlignment="0" applyProtection="0"/>
    <xf numFmtId="0" fontId="20" fillId="9" borderId="4" applyNumberFormat="0" applyAlignment="0" applyProtection="0"/>
    <xf numFmtId="0" fontId="31" fillId="0" borderId="11" applyNumberFormat="0" applyFill="0" applyAlignment="0" applyProtection="0"/>
    <xf numFmtId="0" fontId="21" fillId="22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8" fillId="0" borderId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5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30" fillId="22" borderId="4" applyNumberFormat="0" applyAlignment="0" applyProtection="0"/>
    <xf numFmtId="0" fontId="20" fillId="9" borderId="4" applyNumberFormat="0" applyAlignment="0" applyProtection="0"/>
    <xf numFmtId="0" fontId="31" fillId="0" borderId="11" applyNumberFormat="0" applyFill="0" applyAlignment="0" applyProtection="0"/>
    <xf numFmtId="0" fontId="21" fillId="22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8" fillId="0" borderId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5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30" fillId="22" borderId="4" applyNumberFormat="0" applyAlignment="0" applyProtection="0"/>
    <xf numFmtId="0" fontId="20" fillId="9" borderId="4" applyNumberFormat="0" applyAlignment="0" applyProtection="0"/>
    <xf numFmtId="0" fontId="31" fillId="0" borderId="11" applyNumberFormat="0" applyFill="0" applyAlignment="0" applyProtection="0"/>
    <xf numFmtId="0" fontId="21" fillId="22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" borderId="4" applyNumberFormat="0" applyAlignment="0" applyProtection="0"/>
    <xf numFmtId="0" fontId="23" fillId="25" borderId="12" applyNumberFormat="0" applyFont="0" applyAlignment="0" applyProtection="0"/>
    <xf numFmtId="0" fontId="20" fillId="9" borderId="4" applyNumberFormat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21" fillId="22" borderId="5" applyNumberFormat="0" applyAlignment="0" applyProtection="0"/>
    <xf numFmtId="0" fontId="26" fillId="0" borderId="8" applyNumberFormat="0" applyFill="0" applyAlignment="0" applyProtection="0"/>
    <xf numFmtId="0" fontId="21" fillId="22" borderId="5" applyNumberFormat="0" applyAlignment="0" applyProtection="0"/>
    <xf numFmtId="0" fontId="8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22" fillId="6" borderId="0" applyNumberFormat="0" applyBorder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20" fillId="9" borderId="4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21" fillId="22" borderId="5" applyNumberFormat="0" applyAlignment="0" applyProtection="0"/>
    <xf numFmtId="0" fontId="30" fillId="22" borderId="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24" fillId="0" borderId="6" applyNumberFormat="0" applyFill="0" applyAlignment="0" applyProtection="0"/>
    <xf numFmtId="0" fontId="23" fillId="25" borderId="12" applyNumberFormat="0" applyFont="0" applyAlignment="0" applyProtection="0"/>
    <xf numFmtId="0" fontId="31" fillId="0" borderId="1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1" fillId="0" borderId="11" applyNumberFormat="0" applyFill="0" applyAlignment="0" applyProtection="0"/>
    <xf numFmtId="0" fontId="21" fillId="22" borderId="5" applyNumberFormat="0" applyAlignment="0" applyProtection="0"/>
    <xf numFmtId="0" fontId="15" fillId="0" borderId="0"/>
    <xf numFmtId="0" fontId="8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20" fillId="9" borderId="4" applyNumberFormat="0" applyAlignment="0" applyProtection="0"/>
    <xf numFmtId="0" fontId="25" fillId="23" borderId="7" applyNumberFormat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18" fillId="8" borderId="0" applyNumberFormat="0" applyBorder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8" fillId="0" borderId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1" fillId="0" borderId="0"/>
    <xf numFmtId="0" fontId="15" fillId="0" borderId="0"/>
    <xf numFmtId="0" fontId="20" fillId="9" borderId="4" applyNumberFormat="0" applyAlignment="0" applyProtection="0"/>
    <xf numFmtId="0" fontId="21" fillId="22" borderId="5" applyNumberFormat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23" fillId="25" borderId="12" applyNumberFormat="0" applyFont="0" applyAlignment="0" applyProtection="0"/>
    <xf numFmtId="0" fontId="11" fillId="0" borderId="0"/>
    <xf numFmtId="0" fontId="30" fillId="22" borderId="4" applyNumberFormat="0" applyAlignment="0" applyProtection="0"/>
    <xf numFmtId="0" fontId="20" fillId="9" borderId="4" applyNumberFormat="0" applyAlignment="0" applyProtection="0"/>
    <xf numFmtId="0" fontId="31" fillId="0" borderId="11" applyNumberFormat="0" applyFill="0" applyAlignment="0" applyProtection="0"/>
    <xf numFmtId="0" fontId="21" fillId="22" borderId="5" applyNumberFormat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1" fillId="0" borderId="11" applyNumberFormat="0" applyFill="0" applyAlignment="0" applyProtection="0"/>
    <xf numFmtId="0" fontId="19" fillId="15" borderId="0" applyNumberFormat="0" applyBorder="0" applyAlignment="0" applyProtection="0"/>
    <xf numFmtId="0" fontId="8" fillId="0" borderId="0"/>
    <xf numFmtId="0" fontId="27" fillId="0" borderId="9" applyNumberFormat="0" applyFill="0" applyAlignment="0" applyProtection="0"/>
    <xf numFmtId="0" fontId="23" fillId="25" borderId="12" applyNumberFormat="0" applyFont="0" applyAlignment="0" applyProtection="0"/>
    <xf numFmtId="0" fontId="11" fillId="0" borderId="0"/>
    <xf numFmtId="0" fontId="1" fillId="0" borderId="0"/>
    <xf numFmtId="0" fontId="29" fillId="24" borderId="0" applyNumberFormat="0" applyBorder="0" applyAlignment="0" applyProtection="0"/>
    <xf numFmtId="0" fontId="30" fillId="22" borderId="4" applyNumberFormat="0" applyAlignment="0" applyProtection="0"/>
    <xf numFmtId="0" fontId="1" fillId="0" borderId="0"/>
    <xf numFmtId="0" fontId="18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0" applyNumberFormat="0" applyFill="0" applyAlignment="0" applyProtection="0"/>
    <xf numFmtId="0" fontId="31" fillId="0" borderId="11" applyNumberFormat="0" applyFill="0" applyAlignment="0" applyProtection="0"/>
    <xf numFmtId="0" fontId="21" fillId="22" borderId="5" applyNumberFormat="0" applyAlignment="0" applyProtection="0"/>
    <xf numFmtId="0" fontId="11" fillId="0" borderId="0"/>
    <xf numFmtId="0" fontId="15" fillId="0" borderId="0"/>
    <xf numFmtId="0" fontId="30" fillId="22" borderId="4" applyNumberFormat="0" applyAlignment="0" applyProtection="0"/>
    <xf numFmtId="0" fontId="23" fillId="25" borderId="12" applyNumberFormat="0" applyFont="0" applyAlignment="0" applyProtection="0"/>
    <xf numFmtId="0" fontId="11" fillId="0" borderId="0"/>
    <xf numFmtId="0" fontId="1" fillId="0" borderId="0"/>
    <xf numFmtId="0" fontId="8" fillId="0" borderId="0"/>
    <xf numFmtId="0" fontId="21" fillId="22" borderId="5" applyNumberFormat="0" applyAlignment="0" applyProtection="0"/>
    <xf numFmtId="0" fontId="8" fillId="0" borderId="0"/>
    <xf numFmtId="0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30" fillId="22" borderId="4" applyNumberFormat="0" applyAlignment="0" applyProtection="0"/>
    <xf numFmtId="0" fontId="20" fillId="9" borderId="4" applyNumberFormat="0" applyAlignment="0" applyProtection="0"/>
    <xf numFmtId="0" fontId="23" fillId="25" borderId="12" applyNumberFormat="0" applyFont="0" applyAlignment="0" applyProtection="0"/>
    <xf numFmtId="0" fontId="11" fillId="0" borderId="0"/>
    <xf numFmtId="0" fontId="11" fillId="0" borderId="0"/>
    <xf numFmtId="0" fontId="31" fillId="0" borderId="11" applyNumberFormat="0" applyFill="0" applyAlignment="0" applyProtection="0"/>
    <xf numFmtId="0" fontId="1" fillId="0" borderId="0"/>
    <xf numFmtId="0" fontId="30" fillId="22" borderId="4" applyNumberFormat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18" fillId="4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25" borderId="12" applyNumberFormat="0" applyFont="0" applyAlignment="0" applyProtection="0"/>
    <xf numFmtId="0" fontId="35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9" borderId="4" applyNumberFormat="0" applyAlignment="0" applyProtection="0"/>
    <xf numFmtId="0" fontId="21" fillId="22" borderId="5" applyNumberFormat="0" applyAlignment="0" applyProtection="0"/>
    <xf numFmtId="0" fontId="22" fillId="6" borderId="0" applyNumberFormat="0" applyBorder="0" applyAlignment="0" applyProtection="0"/>
    <xf numFmtId="0" fontId="24" fillId="0" borderId="6" applyNumberFormat="0" applyFill="0" applyAlignment="0" applyProtection="0"/>
    <xf numFmtId="0" fontId="25" fillId="23" borderId="7" applyNumberFormat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22" borderId="4" applyNumberForma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25" borderId="12" applyNumberFormat="0" applyFont="0" applyAlignment="0" applyProtection="0"/>
    <xf numFmtId="0" fontId="35" fillId="5" borderId="0" applyNumberFormat="0" applyBorder="0" applyAlignment="0" applyProtection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4" fontId="2" fillId="0" borderId="0" applyFont="0" applyFill="0" applyBorder="0" applyAlignment="0" applyProtection="0"/>
    <xf numFmtId="0" fontId="10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44" fontId="2" fillId="0" borderId="0" applyFont="0" applyFill="0" applyBorder="0" applyAlignment="0" applyProtection="0"/>
    <xf numFmtId="0" fontId="8" fillId="0" borderId="0"/>
    <xf numFmtId="0" fontId="36" fillId="0" borderId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18" applyNumberFormat="0" applyAlignment="0" applyProtection="0"/>
    <xf numFmtId="0" fontId="45" fillId="30" borderId="19" applyNumberFormat="0" applyAlignment="0" applyProtection="0"/>
    <xf numFmtId="0" fontId="46" fillId="30" borderId="18" applyNumberFormat="0" applyAlignment="0" applyProtection="0"/>
    <xf numFmtId="0" fontId="47" fillId="0" borderId="20" applyNumberFormat="0" applyFill="0" applyAlignment="0" applyProtection="0"/>
    <xf numFmtId="0" fontId="48" fillId="31" borderId="21" applyNumberFormat="0" applyAlignment="0" applyProtection="0"/>
    <xf numFmtId="0" fontId="49" fillId="0" borderId="0" applyNumberFormat="0" applyFill="0" applyBorder="0" applyAlignment="0" applyProtection="0"/>
    <xf numFmtId="0" fontId="15" fillId="32" borderId="22" applyNumberFormat="0" applyFont="0" applyAlignment="0" applyProtection="0"/>
    <xf numFmtId="0" fontId="50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51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51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51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51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51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18" applyNumberFormat="0" applyAlignment="0" applyProtection="0"/>
    <xf numFmtId="0" fontId="45" fillId="30" borderId="19" applyNumberFormat="0" applyAlignment="0" applyProtection="0"/>
    <xf numFmtId="0" fontId="46" fillId="30" borderId="18" applyNumberFormat="0" applyAlignment="0" applyProtection="0"/>
    <xf numFmtId="0" fontId="47" fillId="0" borderId="20" applyNumberFormat="0" applyFill="0" applyAlignment="0" applyProtection="0"/>
    <xf numFmtId="0" fontId="48" fillId="31" borderId="21" applyNumberFormat="0" applyAlignment="0" applyProtection="0"/>
    <xf numFmtId="0" fontId="49" fillId="0" borderId="0" applyNumberFormat="0" applyFill="0" applyBorder="0" applyAlignment="0" applyProtection="0"/>
    <xf numFmtId="0" fontId="15" fillId="32" borderId="22" applyNumberFormat="0" applyFont="0" applyAlignment="0" applyProtection="0"/>
    <xf numFmtId="0" fontId="50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51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51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51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51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51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/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1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5" fillId="3" borderId="1" xfId="0" applyNumberFormat="1" applyFont="1" applyFill="1" applyBorder="1"/>
    <xf numFmtId="49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4" fillId="0" borderId="0" xfId="0" applyFont="1"/>
    <xf numFmtId="14" fontId="4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14" fontId="4" fillId="0" borderId="0" xfId="0" applyNumberFormat="1" applyFont="1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7" fontId="4" fillId="3" borderId="1" xfId="0" applyNumberFormat="1" applyFont="1" applyFill="1" applyBorder="1"/>
    <xf numFmtId="0" fontId="4" fillId="0" borderId="2" xfId="0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4" fontId="4" fillId="3" borderId="1" xfId="48" applyFont="1" applyFill="1" applyBorder="1" applyAlignment="1"/>
    <xf numFmtId="166" fontId="4" fillId="3" borderId="1" xfId="48" applyNumberFormat="1" applyFont="1" applyFill="1" applyBorder="1" applyAlignment="1"/>
    <xf numFmtId="14" fontId="4" fillId="3" borderId="1" xfId="48" applyNumberFormat="1" applyFont="1" applyFill="1" applyBorder="1" applyAlignment="1"/>
    <xf numFmtId="0" fontId="0" fillId="3" borderId="0" xfId="0" applyFill="1"/>
    <xf numFmtId="0" fontId="2" fillId="3" borderId="0" xfId="0" applyFont="1" applyFill="1"/>
    <xf numFmtId="0" fontId="2" fillId="0" borderId="0" xfId="0" applyFont="1"/>
    <xf numFmtId="0" fontId="13" fillId="0" borderId="1" xfId="0" applyFont="1" applyBorder="1"/>
    <xf numFmtId="0" fontId="14" fillId="0" borderId="1" xfId="0" applyFont="1" applyBorder="1"/>
    <xf numFmtId="1" fontId="13" fillId="0" borderId="1" xfId="0" applyNumberFormat="1" applyFont="1" applyBorder="1" applyAlignment="1">
      <alignment horizontal="left"/>
    </xf>
    <xf numFmtId="49" fontId="5" fillId="3" borderId="3" xfId="0" applyNumberFormat="1" applyFont="1" applyFill="1" applyBorder="1"/>
    <xf numFmtId="0" fontId="0" fillId="0" borderId="3" xfId="0" applyBorder="1"/>
    <xf numFmtId="0" fontId="14" fillId="0" borderId="0" xfId="0" applyFont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4" fillId="0" borderId="1" xfId="0" applyNumberFormat="1" applyFont="1" applyBorder="1"/>
    <xf numFmtId="49" fontId="13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13" fillId="3" borderId="1" xfId="0" applyFont="1" applyFill="1" applyBorder="1"/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49" fontId="4" fillId="3" borderId="3" xfId="0" applyNumberFormat="1" applyFont="1" applyFill="1" applyBorder="1"/>
    <xf numFmtId="0" fontId="13" fillId="3" borderId="3" xfId="0" applyFont="1" applyFill="1" applyBorder="1"/>
    <xf numFmtId="0" fontId="2" fillId="3" borderId="3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49" fontId="0" fillId="0" borderId="0" xfId="0" applyNumberFormat="1"/>
    <xf numFmtId="0" fontId="0" fillId="0" borderId="2" xfId="0" applyBorder="1"/>
    <xf numFmtId="0" fontId="14" fillId="0" borderId="1" xfId="0" applyFont="1" applyBorder="1" applyAlignment="1">
      <alignment horizontal="left"/>
    </xf>
    <xf numFmtId="1" fontId="0" fillId="0" borderId="0" xfId="0" applyNumberFormat="1"/>
    <xf numFmtId="44" fontId="4" fillId="3" borderId="3" xfId="48" applyFont="1" applyFill="1" applyBorder="1" applyAlignment="1"/>
    <xf numFmtId="0" fontId="14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3" fillId="0" borderId="0" xfId="0" applyFont="1"/>
    <xf numFmtId="44" fontId="4" fillId="3" borderId="1" xfId="0" applyNumberFormat="1" applyFont="1" applyFill="1" applyBorder="1" applyAlignment="1">
      <alignment horizontal="left"/>
    </xf>
    <xf numFmtId="0" fontId="14" fillId="0" borderId="14" xfId="0" applyFont="1" applyBorder="1" applyAlignment="1">
      <alignment horizontal="left"/>
    </xf>
    <xf numFmtId="49" fontId="52" fillId="0" borderId="0" xfId="0" applyNumberFormat="1" applyFont="1"/>
    <xf numFmtId="49" fontId="53" fillId="0" borderId="0" xfId="0" applyNumberFormat="1" applyFont="1"/>
    <xf numFmtId="49" fontId="13" fillId="0" borderId="0" xfId="0" applyNumberFormat="1" applyFont="1"/>
    <xf numFmtId="49" fontId="54" fillId="0" borderId="1" xfId="0" applyNumberFormat="1" applyFont="1" applyBorder="1"/>
    <xf numFmtId="0" fontId="2" fillId="3" borderId="2" xfId="0" applyFont="1" applyFill="1" applyBorder="1" applyAlignment="1">
      <alignment horizontal="left"/>
    </xf>
    <xf numFmtId="14" fontId="0" fillId="0" borderId="1" xfId="0" applyNumberFormat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9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9" fontId="4" fillId="3" borderId="24" xfId="0" applyNumberFormat="1" applyFont="1" applyFill="1" applyBorder="1"/>
    <xf numFmtId="49" fontId="55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49" fontId="55" fillId="0" borderId="3" xfId="0" applyNumberFormat="1" applyFont="1" applyBorder="1"/>
    <xf numFmtId="0" fontId="13" fillId="0" borderId="3" xfId="0" applyFont="1" applyBorder="1"/>
    <xf numFmtId="166" fontId="4" fillId="3" borderId="3" xfId="48" applyNumberFormat="1" applyFont="1" applyFill="1" applyBorder="1" applyAlignment="1"/>
    <xf numFmtId="0" fontId="13" fillId="0" borderId="3" xfId="0" applyFont="1" applyBorder="1" applyAlignment="1">
      <alignment horizontal="left"/>
    </xf>
    <xf numFmtId="165" fontId="13" fillId="0" borderId="3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</cellXfs>
  <cellStyles count="873">
    <cellStyle name="20% - akcent 1 2" xfId="52" xr:uid="{00000000-0005-0000-0000-000000000000}"/>
    <cellStyle name="20% - akcent 1 2 2" xfId="97" xr:uid="{00000000-0005-0000-0000-000001000000}"/>
    <cellStyle name="20% - akcent 1 2 3" xfId="677" xr:uid="{00000000-0005-0000-0000-000002000000}"/>
    <cellStyle name="20% - akcent 1 2 4" xfId="807" xr:uid="{00000000-0005-0000-0000-000003000000}"/>
    <cellStyle name="20% - akcent 1 2 5" xfId="850" xr:uid="{00000000-0005-0000-0000-000004000000}"/>
    <cellStyle name="20% - akcent 1 3" xfId="145" xr:uid="{00000000-0005-0000-0000-000005000000}"/>
    <cellStyle name="20% - akcent 1 4" xfId="193" xr:uid="{00000000-0005-0000-0000-000006000000}"/>
    <cellStyle name="20% - akcent 1 5" xfId="615" xr:uid="{00000000-0005-0000-0000-000007000000}"/>
    <cellStyle name="20% - akcent 2 2" xfId="53" xr:uid="{00000000-0005-0000-0000-000008000000}"/>
    <cellStyle name="20% - akcent 2 2 2" xfId="98" xr:uid="{00000000-0005-0000-0000-000009000000}"/>
    <cellStyle name="20% - akcent 2 2 3" xfId="678" xr:uid="{00000000-0005-0000-0000-00000A000000}"/>
    <cellStyle name="20% - akcent 2 2 4" xfId="811" xr:uid="{00000000-0005-0000-0000-00000B000000}"/>
    <cellStyle name="20% - akcent 2 2 5" xfId="854" xr:uid="{00000000-0005-0000-0000-00000C000000}"/>
    <cellStyle name="20% - akcent 2 3" xfId="146" xr:uid="{00000000-0005-0000-0000-00000D000000}"/>
    <cellStyle name="20% - akcent 2 4" xfId="194" xr:uid="{00000000-0005-0000-0000-00000E000000}"/>
    <cellStyle name="20% - akcent 2 5" xfId="465" xr:uid="{00000000-0005-0000-0000-00000F000000}"/>
    <cellStyle name="20% - akcent 3 2" xfId="54" xr:uid="{00000000-0005-0000-0000-000010000000}"/>
    <cellStyle name="20% - akcent 3 2 2" xfId="99" xr:uid="{00000000-0005-0000-0000-000011000000}"/>
    <cellStyle name="20% - akcent 3 2 3" xfId="679" xr:uid="{00000000-0005-0000-0000-000012000000}"/>
    <cellStyle name="20% - akcent 3 2 4" xfId="815" xr:uid="{00000000-0005-0000-0000-000013000000}"/>
    <cellStyle name="20% - akcent 3 2 5" xfId="858" xr:uid="{00000000-0005-0000-0000-000014000000}"/>
    <cellStyle name="20% - akcent 3 3" xfId="147" xr:uid="{00000000-0005-0000-0000-000015000000}"/>
    <cellStyle name="20% - akcent 3 4" xfId="195" xr:uid="{00000000-0005-0000-0000-000016000000}"/>
    <cellStyle name="20% - akcent 3 5" xfId="480" xr:uid="{00000000-0005-0000-0000-000017000000}"/>
    <cellStyle name="20% - akcent 4 2" xfId="55" xr:uid="{00000000-0005-0000-0000-000018000000}"/>
    <cellStyle name="20% - akcent 4 2 2" xfId="100" xr:uid="{00000000-0005-0000-0000-000019000000}"/>
    <cellStyle name="20% - akcent 4 2 3" xfId="680" xr:uid="{00000000-0005-0000-0000-00001A000000}"/>
    <cellStyle name="20% - akcent 4 2 4" xfId="819" xr:uid="{00000000-0005-0000-0000-00001B000000}"/>
    <cellStyle name="20% - akcent 4 2 5" xfId="862" xr:uid="{00000000-0005-0000-0000-00001C000000}"/>
    <cellStyle name="20% - akcent 4 3" xfId="148" xr:uid="{00000000-0005-0000-0000-00001D000000}"/>
    <cellStyle name="20% - akcent 4 4" xfId="196" xr:uid="{00000000-0005-0000-0000-00001E000000}"/>
    <cellStyle name="20% - akcent 4 5" xfId="500" xr:uid="{00000000-0005-0000-0000-00001F000000}"/>
    <cellStyle name="20% - akcent 5 2" xfId="56" xr:uid="{00000000-0005-0000-0000-000020000000}"/>
    <cellStyle name="20% - akcent 5 2 2" xfId="101" xr:uid="{00000000-0005-0000-0000-000021000000}"/>
    <cellStyle name="20% - akcent 5 2 3" xfId="681" xr:uid="{00000000-0005-0000-0000-000022000000}"/>
    <cellStyle name="20% - akcent 5 2 4" xfId="823" xr:uid="{00000000-0005-0000-0000-000023000000}"/>
    <cellStyle name="20% - akcent 5 2 5" xfId="866" xr:uid="{00000000-0005-0000-0000-000024000000}"/>
    <cellStyle name="20% - akcent 5 3" xfId="149" xr:uid="{00000000-0005-0000-0000-000025000000}"/>
    <cellStyle name="20% - akcent 5 4" xfId="197" xr:uid="{00000000-0005-0000-0000-000026000000}"/>
    <cellStyle name="20% - akcent 5 5" xfId="537" xr:uid="{00000000-0005-0000-0000-000027000000}"/>
    <cellStyle name="20% - akcent 6 2" xfId="57" xr:uid="{00000000-0005-0000-0000-000028000000}"/>
    <cellStyle name="20% - akcent 6 2 2" xfId="102" xr:uid="{00000000-0005-0000-0000-000029000000}"/>
    <cellStyle name="20% - akcent 6 2 3" xfId="682" xr:uid="{00000000-0005-0000-0000-00002A000000}"/>
    <cellStyle name="20% - akcent 6 2 4" xfId="827" xr:uid="{00000000-0005-0000-0000-00002B000000}"/>
    <cellStyle name="20% - akcent 6 2 5" xfId="870" xr:uid="{00000000-0005-0000-0000-00002C000000}"/>
    <cellStyle name="20% - akcent 6 3" xfId="150" xr:uid="{00000000-0005-0000-0000-00002D000000}"/>
    <cellStyle name="20% - akcent 6 4" xfId="198" xr:uid="{00000000-0005-0000-0000-00002E000000}"/>
    <cellStyle name="20% - akcent 6 5" xfId="575" xr:uid="{00000000-0005-0000-0000-00002F000000}"/>
    <cellStyle name="40% - akcent 1 2" xfId="58" xr:uid="{00000000-0005-0000-0000-000030000000}"/>
    <cellStyle name="40% - akcent 1 2 2" xfId="103" xr:uid="{00000000-0005-0000-0000-000031000000}"/>
    <cellStyle name="40% - akcent 1 2 3" xfId="683" xr:uid="{00000000-0005-0000-0000-000032000000}"/>
    <cellStyle name="40% - akcent 1 2 4" xfId="808" xr:uid="{00000000-0005-0000-0000-000033000000}"/>
    <cellStyle name="40% - akcent 1 2 5" xfId="851" xr:uid="{00000000-0005-0000-0000-000034000000}"/>
    <cellStyle name="40% - akcent 1 3" xfId="151" xr:uid="{00000000-0005-0000-0000-000035000000}"/>
    <cellStyle name="40% - akcent 1 4" xfId="199" xr:uid="{00000000-0005-0000-0000-000036000000}"/>
    <cellStyle name="40% - akcent 1 5" xfId="522" xr:uid="{00000000-0005-0000-0000-000037000000}"/>
    <cellStyle name="40% - akcent 2 2" xfId="59" xr:uid="{00000000-0005-0000-0000-000038000000}"/>
    <cellStyle name="40% - akcent 2 2 2" xfId="104" xr:uid="{00000000-0005-0000-0000-000039000000}"/>
    <cellStyle name="40% - akcent 2 2 3" xfId="684" xr:uid="{00000000-0005-0000-0000-00003A000000}"/>
    <cellStyle name="40% - akcent 2 2 4" xfId="812" xr:uid="{00000000-0005-0000-0000-00003B000000}"/>
    <cellStyle name="40% - akcent 2 2 5" xfId="855" xr:uid="{00000000-0005-0000-0000-00003C000000}"/>
    <cellStyle name="40% - akcent 2 3" xfId="152" xr:uid="{00000000-0005-0000-0000-00003D000000}"/>
    <cellStyle name="40% - akcent 2 4" xfId="200" xr:uid="{00000000-0005-0000-0000-00003E000000}"/>
    <cellStyle name="40% - akcent 2 5" xfId="466" xr:uid="{00000000-0005-0000-0000-00003F000000}"/>
    <cellStyle name="40% - akcent 3 2" xfId="60" xr:uid="{00000000-0005-0000-0000-000040000000}"/>
    <cellStyle name="40% - akcent 3 2 2" xfId="105" xr:uid="{00000000-0005-0000-0000-000041000000}"/>
    <cellStyle name="40% - akcent 3 2 3" xfId="685" xr:uid="{00000000-0005-0000-0000-000042000000}"/>
    <cellStyle name="40% - akcent 3 2 4" xfId="816" xr:uid="{00000000-0005-0000-0000-000043000000}"/>
    <cellStyle name="40% - akcent 3 2 5" xfId="859" xr:uid="{00000000-0005-0000-0000-000044000000}"/>
    <cellStyle name="40% - akcent 3 3" xfId="153" xr:uid="{00000000-0005-0000-0000-000045000000}"/>
    <cellStyle name="40% - akcent 3 4" xfId="201" xr:uid="{00000000-0005-0000-0000-000046000000}"/>
    <cellStyle name="40% - akcent 3 5" xfId="481" xr:uid="{00000000-0005-0000-0000-000047000000}"/>
    <cellStyle name="40% - akcent 4 2" xfId="61" xr:uid="{00000000-0005-0000-0000-000048000000}"/>
    <cellStyle name="40% - akcent 4 2 2" xfId="106" xr:uid="{00000000-0005-0000-0000-000049000000}"/>
    <cellStyle name="40% - akcent 4 2 3" xfId="686" xr:uid="{00000000-0005-0000-0000-00004A000000}"/>
    <cellStyle name="40% - akcent 4 2 4" xfId="820" xr:uid="{00000000-0005-0000-0000-00004B000000}"/>
    <cellStyle name="40% - akcent 4 2 5" xfId="863" xr:uid="{00000000-0005-0000-0000-00004C000000}"/>
    <cellStyle name="40% - akcent 4 3" xfId="154" xr:uid="{00000000-0005-0000-0000-00004D000000}"/>
    <cellStyle name="40% - akcent 4 4" xfId="202" xr:uid="{00000000-0005-0000-0000-00004E000000}"/>
    <cellStyle name="40% - akcent 4 5" xfId="501" xr:uid="{00000000-0005-0000-0000-00004F000000}"/>
    <cellStyle name="40% - akcent 5 2" xfId="62" xr:uid="{00000000-0005-0000-0000-000050000000}"/>
    <cellStyle name="40% - akcent 5 2 2" xfId="107" xr:uid="{00000000-0005-0000-0000-000051000000}"/>
    <cellStyle name="40% - akcent 5 2 3" xfId="687" xr:uid="{00000000-0005-0000-0000-000052000000}"/>
    <cellStyle name="40% - akcent 5 2 4" xfId="824" xr:uid="{00000000-0005-0000-0000-000053000000}"/>
    <cellStyle name="40% - akcent 5 2 5" xfId="867" xr:uid="{00000000-0005-0000-0000-000054000000}"/>
    <cellStyle name="40% - akcent 5 3" xfId="155" xr:uid="{00000000-0005-0000-0000-000055000000}"/>
    <cellStyle name="40% - akcent 5 4" xfId="203" xr:uid="{00000000-0005-0000-0000-000056000000}"/>
    <cellStyle name="40% - akcent 5 5" xfId="523" xr:uid="{00000000-0005-0000-0000-000057000000}"/>
    <cellStyle name="40% - akcent 6 2" xfId="63" xr:uid="{00000000-0005-0000-0000-000058000000}"/>
    <cellStyle name="40% - akcent 6 2 2" xfId="108" xr:uid="{00000000-0005-0000-0000-000059000000}"/>
    <cellStyle name="40% - akcent 6 2 3" xfId="688" xr:uid="{00000000-0005-0000-0000-00005A000000}"/>
    <cellStyle name="40% - akcent 6 2 4" xfId="828" xr:uid="{00000000-0005-0000-0000-00005B000000}"/>
    <cellStyle name="40% - akcent 6 2 5" xfId="871" xr:uid="{00000000-0005-0000-0000-00005C000000}"/>
    <cellStyle name="40% - akcent 6 3" xfId="156" xr:uid="{00000000-0005-0000-0000-00005D000000}"/>
    <cellStyle name="40% - akcent 6 4" xfId="204" xr:uid="{00000000-0005-0000-0000-00005E000000}"/>
    <cellStyle name="40% - akcent 6 5" xfId="467" xr:uid="{00000000-0005-0000-0000-00005F000000}"/>
    <cellStyle name="60% - akcent 1 2" xfId="64" xr:uid="{00000000-0005-0000-0000-000060000000}"/>
    <cellStyle name="60% - akcent 1 2 2" xfId="109" xr:uid="{00000000-0005-0000-0000-000061000000}"/>
    <cellStyle name="60% - akcent 1 2 3" xfId="689" xr:uid="{00000000-0005-0000-0000-000062000000}"/>
    <cellStyle name="60% - akcent 1 2 4" xfId="809" xr:uid="{00000000-0005-0000-0000-000063000000}"/>
    <cellStyle name="60% - akcent 1 2 5" xfId="852" xr:uid="{00000000-0005-0000-0000-000064000000}"/>
    <cellStyle name="60% - akcent 1 3" xfId="157" xr:uid="{00000000-0005-0000-0000-000065000000}"/>
    <cellStyle name="60% - akcent 1 4" xfId="205" xr:uid="{00000000-0005-0000-0000-000066000000}"/>
    <cellStyle name="60% - akcent 1 5" xfId="482" xr:uid="{00000000-0005-0000-0000-000067000000}"/>
    <cellStyle name="60% - akcent 2 2" xfId="65" xr:uid="{00000000-0005-0000-0000-000068000000}"/>
    <cellStyle name="60% - akcent 2 2 2" xfId="110" xr:uid="{00000000-0005-0000-0000-000069000000}"/>
    <cellStyle name="60% - akcent 2 2 3" xfId="690" xr:uid="{00000000-0005-0000-0000-00006A000000}"/>
    <cellStyle name="60% - akcent 2 2 4" xfId="813" xr:uid="{00000000-0005-0000-0000-00006B000000}"/>
    <cellStyle name="60% - akcent 2 2 5" xfId="856" xr:uid="{00000000-0005-0000-0000-00006C000000}"/>
    <cellStyle name="60% - akcent 2 3" xfId="158" xr:uid="{00000000-0005-0000-0000-00006D000000}"/>
    <cellStyle name="60% - akcent 2 4" xfId="206" xr:uid="{00000000-0005-0000-0000-00006E000000}"/>
    <cellStyle name="60% - akcent 2 5" xfId="502" xr:uid="{00000000-0005-0000-0000-00006F000000}"/>
    <cellStyle name="60% - akcent 3 2" xfId="66" xr:uid="{00000000-0005-0000-0000-000070000000}"/>
    <cellStyle name="60% - akcent 3 2 2" xfId="111" xr:uid="{00000000-0005-0000-0000-000071000000}"/>
    <cellStyle name="60% - akcent 3 2 3" xfId="691" xr:uid="{00000000-0005-0000-0000-000072000000}"/>
    <cellStyle name="60% - akcent 3 2 4" xfId="817" xr:uid="{00000000-0005-0000-0000-000073000000}"/>
    <cellStyle name="60% - akcent 3 2 5" xfId="860" xr:uid="{00000000-0005-0000-0000-000074000000}"/>
    <cellStyle name="60% - akcent 3 3" xfId="159" xr:uid="{00000000-0005-0000-0000-000075000000}"/>
    <cellStyle name="60% - akcent 3 4" xfId="207" xr:uid="{00000000-0005-0000-0000-000076000000}"/>
    <cellStyle name="60% - akcent 3 5" xfId="616" xr:uid="{00000000-0005-0000-0000-000077000000}"/>
    <cellStyle name="60% - akcent 4 2" xfId="67" xr:uid="{00000000-0005-0000-0000-000078000000}"/>
    <cellStyle name="60% - akcent 4 2 2" xfId="112" xr:uid="{00000000-0005-0000-0000-000079000000}"/>
    <cellStyle name="60% - akcent 4 2 3" xfId="692" xr:uid="{00000000-0005-0000-0000-00007A000000}"/>
    <cellStyle name="60% - akcent 4 2 4" xfId="821" xr:uid="{00000000-0005-0000-0000-00007B000000}"/>
    <cellStyle name="60% - akcent 4 2 5" xfId="864" xr:uid="{00000000-0005-0000-0000-00007C000000}"/>
    <cellStyle name="60% - akcent 4 3" xfId="160" xr:uid="{00000000-0005-0000-0000-00007D000000}"/>
    <cellStyle name="60% - akcent 4 4" xfId="208" xr:uid="{00000000-0005-0000-0000-00007E000000}"/>
    <cellStyle name="60% - akcent 4 5" xfId="566" xr:uid="{00000000-0005-0000-0000-00007F000000}"/>
    <cellStyle name="60% - akcent 5 2" xfId="68" xr:uid="{00000000-0005-0000-0000-000080000000}"/>
    <cellStyle name="60% - akcent 5 2 2" xfId="113" xr:uid="{00000000-0005-0000-0000-000081000000}"/>
    <cellStyle name="60% - akcent 5 2 3" xfId="693" xr:uid="{00000000-0005-0000-0000-000082000000}"/>
    <cellStyle name="60% - akcent 5 2 4" xfId="825" xr:uid="{00000000-0005-0000-0000-000083000000}"/>
    <cellStyle name="60% - akcent 5 2 5" xfId="868" xr:uid="{00000000-0005-0000-0000-000084000000}"/>
    <cellStyle name="60% - akcent 5 3" xfId="161" xr:uid="{00000000-0005-0000-0000-000085000000}"/>
    <cellStyle name="60% - akcent 5 4" xfId="209" xr:uid="{00000000-0005-0000-0000-000086000000}"/>
    <cellStyle name="60% - akcent 5 5" xfId="524" xr:uid="{00000000-0005-0000-0000-000087000000}"/>
    <cellStyle name="60% - akcent 6 2" xfId="69" xr:uid="{00000000-0005-0000-0000-000088000000}"/>
    <cellStyle name="60% - akcent 6 2 2" xfId="114" xr:uid="{00000000-0005-0000-0000-000089000000}"/>
    <cellStyle name="60% - akcent 6 2 3" xfId="694" xr:uid="{00000000-0005-0000-0000-00008A000000}"/>
    <cellStyle name="60% - akcent 6 2 4" xfId="829" xr:uid="{00000000-0005-0000-0000-00008B000000}"/>
    <cellStyle name="60% - akcent 6 2 5" xfId="872" xr:uid="{00000000-0005-0000-0000-00008C000000}"/>
    <cellStyle name="60% - akcent 6 3" xfId="162" xr:uid="{00000000-0005-0000-0000-00008D000000}"/>
    <cellStyle name="60% - akcent 6 4" xfId="210" xr:uid="{00000000-0005-0000-0000-00008E000000}"/>
    <cellStyle name="60% - akcent 6 5" xfId="468" xr:uid="{00000000-0005-0000-0000-00008F000000}"/>
    <cellStyle name="Akcent 1 2" xfId="70" xr:uid="{00000000-0005-0000-0000-000090000000}"/>
    <cellStyle name="Akcent 1 2 2" xfId="115" xr:uid="{00000000-0005-0000-0000-000091000000}"/>
    <cellStyle name="Akcent 1 2 3" xfId="695" xr:uid="{00000000-0005-0000-0000-000092000000}"/>
    <cellStyle name="Akcent 1 2 4" xfId="806" xr:uid="{00000000-0005-0000-0000-000093000000}"/>
    <cellStyle name="Akcent 1 2 5" xfId="849" xr:uid="{00000000-0005-0000-0000-000094000000}"/>
    <cellStyle name="Akcent 1 3" xfId="163" xr:uid="{00000000-0005-0000-0000-000095000000}"/>
    <cellStyle name="Akcent 1 4" xfId="211" xr:uid="{00000000-0005-0000-0000-000096000000}"/>
    <cellStyle name="Akcent 1 5" xfId="483" xr:uid="{00000000-0005-0000-0000-000097000000}"/>
    <cellStyle name="Akcent 2 2" xfId="71" xr:uid="{00000000-0005-0000-0000-000098000000}"/>
    <cellStyle name="Akcent 2 2 2" xfId="116" xr:uid="{00000000-0005-0000-0000-000099000000}"/>
    <cellStyle name="Akcent 2 2 3" xfId="696" xr:uid="{00000000-0005-0000-0000-00009A000000}"/>
    <cellStyle name="Akcent 2 2 4" xfId="810" xr:uid="{00000000-0005-0000-0000-00009B000000}"/>
    <cellStyle name="Akcent 2 2 5" xfId="853" xr:uid="{00000000-0005-0000-0000-00009C000000}"/>
    <cellStyle name="Akcent 2 3" xfId="164" xr:uid="{00000000-0005-0000-0000-00009D000000}"/>
    <cellStyle name="Akcent 2 4" xfId="212" xr:uid="{00000000-0005-0000-0000-00009E000000}"/>
    <cellStyle name="Akcent 2 5" xfId="503" xr:uid="{00000000-0005-0000-0000-00009F000000}"/>
    <cellStyle name="Akcent 3 2" xfId="72" xr:uid="{00000000-0005-0000-0000-0000A0000000}"/>
    <cellStyle name="Akcent 3 2 2" xfId="117" xr:uid="{00000000-0005-0000-0000-0000A1000000}"/>
    <cellStyle name="Akcent 3 2 3" xfId="697" xr:uid="{00000000-0005-0000-0000-0000A2000000}"/>
    <cellStyle name="Akcent 3 2 4" xfId="814" xr:uid="{00000000-0005-0000-0000-0000A3000000}"/>
    <cellStyle name="Akcent 3 2 5" xfId="857" xr:uid="{00000000-0005-0000-0000-0000A4000000}"/>
    <cellStyle name="Akcent 3 3" xfId="165" xr:uid="{00000000-0005-0000-0000-0000A5000000}"/>
    <cellStyle name="Akcent 3 4" xfId="213" xr:uid="{00000000-0005-0000-0000-0000A6000000}"/>
    <cellStyle name="Akcent 3 5" xfId="525" xr:uid="{00000000-0005-0000-0000-0000A7000000}"/>
    <cellStyle name="Akcent 4 2" xfId="73" xr:uid="{00000000-0005-0000-0000-0000A8000000}"/>
    <cellStyle name="Akcent 4 2 2" xfId="118" xr:uid="{00000000-0005-0000-0000-0000A9000000}"/>
    <cellStyle name="Akcent 4 2 3" xfId="698" xr:uid="{00000000-0005-0000-0000-0000AA000000}"/>
    <cellStyle name="Akcent 4 2 4" xfId="818" xr:uid="{00000000-0005-0000-0000-0000AB000000}"/>
    <cellStyle name="Akcent 4 2 5" xfId="861" xr:uid="{00000000-0005-0000-0000-0000AC000000}"/>
    <cellStyle name="Akcent 4 3" xfId="166" xr:uid="{00000000-0005-0000-0000-0000AD000000}"/>
    <cellStyle name="Akcent 4 4" xfId="214" xr:uid="{00000000-0005-0000-0000-0000AE000000}"/>
    <cellStyle name="Akcent 4 5" xfId="469" xr:uid="{00000000-0005-0000-0000-0000AF000000}"/>
    <cellStyle name="Akcent 5 2" xfId="74" xr:uid="{00000000-0005-0000-0000-0000B0000000}"/>
    <cellStyle name="Akcent 5 2 2" xfId="119" xr:uid="{00000000-0005-0000-0000-0000B1000000}"/>
    <cellStyle name="Akcent 5 2 3" xfId="699" xr:uid="{00000000-0005-0000-0000-0000B2000000}"/>
    <cellStyle name="Akcent 5 2 4" xfId="822" xr:uid="{00000000-0005-0000-0000-0000B3000000}"/>
    <cellStyle name="Akcent 5 2 5" xfId="865" xr:uid="{00000000-0005-0000-0000-0000B4000000}"/>
    <cellStyle name="Akcent 5 3" xfId="167" xr:uid="{00000000-0005-0000-0000-0000B5000000}"/>
    <cellStyle name="Akcent 5 4" xfId="215" xr:uid="{00000000-0005-0000-0000-0000B6000000}"/>
    <cellStyle name="Akcent 5 5" xfId="484" xr:uid="{00000000-0005-0000-0000-0000B7000000}"/>
    <cellStyle name="Akcent 6 2" xfId="75" xr:uid="{00000000-0005-0000-0000-0000B8000000}"/>
    <cellStyle name="Akcent 6 2 2" xfId="120" xr:uid="{00000000-0005-0000-0000-0000B9000000}"/>
    <cellStyle name="Akcent 6 2 3" xfId="700" xr:uid="{00000000-0005-0000-0000-0000BA000000}"/>
    <cellStyle name="Akcent 6 2 4" xfId="826" xr:uid="{00000000-0005-0000-0000-0000BB000000}"/>
    <cellStyle name="Akcent 6 2 5" xfId="869" xr:uid="{00000000-0005-0000-0000-0000BC000000}"/>
    <cellStyle name="Akcent 6 3" xfId="168" xr:uid="{00000000-0005-0000-0000-0000BD000000}"/>
    <cellStyle name="Akcent 6 4" xfId="216" xr:uid="{00000000-0005-0000-0000-0000BE000000}"/>
    <cellStyle name="Akcent 6 5" xfId="504" xr:uid="{00000000-0005-0000-0000-0000BF000000}"/>
    <cellStyle name="Dane wejściowe 2" xfId="76" xr:uid="{00000000-0005-0000-0000-0000C0000000}"/>
    <cellStyle name="Dane wejściowe 2 2" xfId="121" xr:uid="{00000000-0005-0000-0000-0000C1000000}"/>
    <cellStyle name="Dane wejściowe 2 2 2" xfId="309" xr:uid="{00000000-0005-0000-0000-0000C2000000}"/>
    <cellStyle name="Dane wejściowe 2 2 3" xfId="340" xr:uid="{00000000-0005-0000-0000-0000C3000000}"/>
    <cellStyle name="Dane wejściowe 2 2 4" xfId="397" xr:uid="{00000000-0005-0000-0000-0000C4000000}"/>
    <cellStyle name="Dane wejściowe 2 2 5" xfId="486" xr:uid="{00000000-0005-0000-0000-0000C5000000}"/>
    <cellStyle name="Dane wejściowe 2 2 6" xfId="606" xr:uid="{00000000-0005-0000-0000-0000C6000000}"/>
    <cellStyle name="Dane wejściowe 2 3" xfId="257" xr:uid="{00000000-0005-0000-0000-0000C7000000}"/>
    <cellStyle name="Dane wejściowe 2 3 2" xfId="319" xr:uid="{00000000-0005-0000-0000-0000C8000000}"/>
    <cellStyle name="Dane wejściowe 2 3 3" xfId="368" xr:uid="{00000000-0005-0000-0000-0000C9000000}"/>
    <cellStyle name="Dane wejściowe 2 3 4" xfId="425" xr:uid="{00000000-0005-0000-0000-0000CA000000}"/>
    <cellStyle name="Dane wejściowe 2 3 5" xfId="542" xr:uid="{00000000-0005-0000-0000-0000CB000000}"/>
    <cellStyle name="Dane wejściowe 2 3 6" xfId="534" xr:uid="{00000000-0005-0000-0000-0000CC000000}"/>
    <cellStyle name="Dane wejściowe 2 4" xfId="701" xr:uid="{00000000-0005-0000-0000-0000CD000000}"/>
    <cellStyle name="Dane wejściowe 2 5" xfId="797" xr:uid="{00000000-0005-0000-0000-0000CE000000}"/>
    <cellStyle name="Dane wejściowe 2 6" xfId="840" xr:uid="{00000000-0005-0000-0000-0000CF000000}"/>
    <cellStyle name="Dane wejściowe 3" xfId="169" xr:uid="{00000000-0005-0000-0000-0000D0000000}"/>
    <cellStyle name="Dane wejściowe 3 2" xfId="244" xr:uid="{00000000-0005-0000-0000-0000D1000000}"/>
    <cellStyle name="Dane wejściowe 3 2 2" xfId="314" xr:uid="{00000000-0005-0000-0000-0000D2000000}"/>
    <cellStyle name="Dane wejściowe 3 2 3" xfId="362" xr:uid="{00000000-0005-0000-0000-0000D3000000}"/>
    <cellStyle name="Dane wejściowe 3 2 4" xfId="419" xr:uid="{00000000-0005-0000-0000-0000D4000000}"/>
    <cellStyle name="Dane wejściowe 3 2 5" xfId="535" xr:uid="{00000000-0005-0000-0000-0000D5000000}"/>
    <cellStyle name="Dane wejściowe 3 2 6" xfId="613" xr:uid="{00000000-0005-0000-0000-0000D6000000}"/>
    <cellStyle name="Dane wejściowe 3 3" xfId="271" xr:uid="{00000000-0005-0000-0000-0000D7000000}"/>
    <cellStyle name="Dane wejściowe 3 3 2" xfId="324" xr:uid="{00000000-0005-0000-0000-0000D8000000}"/>
    <cellStyle name="Dane wejściowe 3 3 3" xfId="375" xr:uid="{00000000-0005-0000-0000-0000D9000000}"/>
    <cellStyle name="Dane wejściowe 3 3 4" xfId="432" xr:uid="{00000000-0005-0000-0000-0000DA000000}"/>
    <cellStyle name="Dane wejściowe 3 3 5" xfId="550" xr:uid="{00000000-0005-0000-0000-0000DB000000}"/>
    <cellStyle name="Dane wejściowe 3 3 6" xfId="464" xr:uid="{00000000-0005-0000-0000-0000DC000000}"/>
    <cellStyle name="Dane wejściowe 4" xfId="217" xr:uid="{00000000-0005-0000-0000-0000DD000000}"/>
    <cellStyle name="Dane wejściowe 4 2" xfId="237" xr:uid="{00000000-0005-0000-0000-0000DE000000}"/>
    <cellStyle name="Dane wejściowe 4 2 2" xfId="283" xr:uid="{00000000-0005-0000-0000-0000DF000000}"/>
    <cellStyle name="Dane wejściowe 4 2 2 2" xfId="330" xr:uid="{00000000-0005-0000-0000-0000E0000000}"/>
    <cellStyle name="Dane wejściowe 4 2 2 3" xfId="381" xr:uid="{00000000-0005-0000-0000-0000E1000000}"/>
    <cellStyle name="Dane wejściowe 4 2 2 4" xfId="438" xr:uid="{00000000-0005-0000-0000-0000E2000000}"/>
    <cellStyle name="Dane wejściowe 4 2 2 5" xfId="557" xr:uid="{00000000-0005-0000-0000-0000E3000000}"/>
    <cellStyle name="Dane wejściowe 4 2 2 6" xfId="462" xr:uid="{00000000-0005-0000-0000-0000E4000000}"/>
    <cellStyle name="Dane wejściowe 4 3" xfId="304" xr:uid="{00000000-0005-0000-0000-0000E5000000}"/>
    <cellStyle name="Dane wejściowe 4 4" xfId="357" xr:uid="{00000000-0005-0000-0000-0000E6000000}"/>
    <cellStyle name="Dane wejściowe 4 5" xfId="414" xr:uid="{00000000-0005-0000-0000-0000E7000000}"/>
    <cellStyle name="Dane wejściowe 4 6" xfId="528" xr:uid="{00000000-0005-0000-0000-0000E8000000}"/>
    <cellStyle name="Dane wejściowe 4 7" xfId="488" xr:uid="{00000000-0005-0000-0000-0000E9000000}"/>
    <cellStyle name="Dane wejściowe 5" xfId="526" xr:uid="{00000000-0005-0000-0000-0000EA000000}"/>
    <cellStyle name="Dane wyjściowe 2" xfId="77" xr:uid="{00000000-0005-0000-0000-0000EB000000}"/>
    <cellStyle name="Dane wyjściowe 2 2" xfId="122" xr:uid="{00000000-0005-0000-0000-0000EC000000}"/>
    <cellStyle name="Dane wyjściowe 2 2 2" xfId="310" xr:uid="{00000000-0005-0000-0000-0000ED000000}"/>
    <cellStyle name="Dane wyjściowe 2 2 3" xfId="341" xr:uid="{00000000-0005-0000-0000-0000EE000000}"/>
    <cellStyle name="Dane wyjściowe 2 2 4" xfId="398" xr:uid="{00000000-0005-0000-0000-0000EF000000}"/>
    <cellStyle name="Dane wyjściowe 2 2 5" xfId="487" xr:uid="{00000000-0005-0000-0000-0000F0000000}"/>
    <cellStyle name="Dane wyjściowe 2 2 6" xfId="582" xr:uid="{00000000-0005-0000-0000-0000F1000000}"/>
    <cellStyle name="Dane wyjściowe 2 3" xfId="258" xr:uid="{00000000-0005-0000-0000-0000F2000000}"/>
    <cellStyle name="Dane wyjściowe 2 3 2" xfId="320" xr:uid="{00000000-0005-0000-0000-0000F3000000}"/>
    <cellStyle name="Dane wyjściowe 2 3 3" xfId="369" xr:uid="{00000000-0005-0000-0000-0000F4000000}"/>
    <cellStyle name="Dane wyjściowe 2 3 4" xfId="426" xr:uid="{00000000-0005-0000-0000-0000F5000000}"/>
    <cellStyle name="Dane wyjściowe 2 3 5" xfId="543" xr:uid="{00000000-0005-0000-0000-0000F6000000}"/>
    <cellStyle name="Dane wyjściowe 2 3 6" xfId="614" xr:uid="{00000000-0005-0000-0000-0000F7000000}"/>
    <cellStyle name="Dane wyjściowe 2 4" xfId="702" xr:uid="{00000000-0005-0000-0000-0000F8000000}"/>
    <cellStyle name="Dane wyjściowe 2 5" xfId="798" xr:uid="{00000000-0005-0000-0000-0000F9000000}"/>
    <cellStyle name="Dane wyjściowe 2 6" xfId="841" xr:uid="{00000000-0005-0000-0000-0000FA000000}"/>
    <cellStyle name="Dane wyjściowe 3" xfId="170" xr:uid="{00000000-0005-0000-0000-0000FB000000}"/>
    <cellStyle name="Dane wyjściowe 3 2" xfId="245" xr:uid="{00000000-0005-0000-0000-0000FC000000}"/>
    <cellStyle name="Dane wyjściowe 3 2 2" xfId="315" xr:uid="{00000000-0005-0000-0000-0000FD000000}"/>
    <cellStyle name="Dane wyjściowe 3 2 3" xfId="363" xr:uid="{00000000-0005-0000-0000-0000FE000000}"/>
    <cellStyle name="Dane wyjściowe 3 2 4" xfId="420" xr:uid="{00000000-0005-0000-0000-0000FF000000}"/>
    <cellStyle name="Dane wyjściowe 3 2 5" xfId="536" xr:uid="{00000000-0005-0000-0000-000000010000}"/>
    <cellStyle name="Dane wyjściowe 3 2 6" xfId="590" xr:uid="{00000000-0005-0000-0000-000001010000}"/>
    <cellStyle name="Dane wyjściowe 3 3" xfId="272" xr:uid="{00000000-0005-0000-0000-000002010000}"/>
    <cellStyle name="Dane wyjściowe 3 3 2" xfId="325" xr:uid="{00000000-0005-0000-0000-000003010000}"/>
    <cellStyle name="Dane wyjściowe 3 3 3" xfId="376" xr:uid="{00000000-0005-0000-0000-000004010000}"/>
    <cellStyle name="Dane wyjściowe 3 3 4" xfId="433" xr:uid="{00000000-0005-0000-0000-000005010000}"/>
    <cellStyle name="Dane wyjściowe 3 3 5" xfId="551" xr:uid="{00000000-0005-0000-0000-000006010000}"/>
    <cellStyle name="Dane wyjściowe 3 3 6" xfId="519" xr:uid="{00000000-0005-0000-0000-000007010000}"/>
    <cellStyle name="Dane wyjściowe 4" xfId="218" xr:uid="{00000000-0005-0000-0000-000008010000}"/>
    <cellStyle name="Dane wyjściowe 4 2" xfId="246" xr:uid="{00000000-0005-0000-0000-000009010000}"/>
    <cellStyle name="Dane wyjściowe 4 2 2" xfId="285" xr:uid="{00000000-0005-0000-0000-00000A010000}"/>
    <cellStyle name="Dane wyjściowe 4 2 2 2" xfId="332" xr:uid="{00000000-0005-0000-0000-00000B010000}"/>
    <cellStyle name="Dane wyjściowe 4 2 2 3" xfId="383" xr:uid="{00000000-0005-0000-0000-00000C010000}"/>
    <cellStyle name="Dane wyjściowe 4 2 2 4" xfId="440" xr:uid="{00000000-0005-0000-0000-00000D010000}"/>
    <cellStyle name="Dane wyjściowe 4 2 2 5" xfId="559" xr:uid="{00000000-0005-0000-0000-00000E010000}"/>
    <cellStyle name="Dane wyjściowe 4 2 2 6" xfId="498" xr:uid="{00000000-0005-0000-0000-00000F010000}"/>
    <cellStyle name="Dane wyjściowe 4 3" xfId="305" xr:uid="{00000000-0005-0000-0000-000010010000}"/>
    <cellStyle name="Dane wyjściowe 4 4" xfId="358" xr:uid="{00000000-0005-0000-0000-000011010000}"/>
    <cellStyle name="Dane wyjściowe 4 5" xfId="415" xr:uid="{00000000-0005-0000-0000-000012010000}"/>
    <cellStyle name="Dane wyjściowe 4 6" xfId="529" xr:uid="{00000000-0005-0000-0000-000013010000}"/>
    <cellStyle name="Dane wyjściowe 4 7" xfId="472" xr:uid="{00000000-0005-0000-0000-000014010000}"/>
    <cellStyle name="Dane wyjściowe 5" xfId="470" xr:uid="{00000000-0005-0000-0000-000015010000}"/>
    <cellStyle name="Dobre 2" xfId="78" xr:uid="{00000000-0005-0000-0000-000016010000}"/>
    <cellStyle name="Dobre 2 2" xfId="123" xr:uid="{00000000-0005-0000-0000-000017010000}"/>
    <cellStyle name="Dobre 2 3" xfId="703" xr:uid="{00000000-0005-0000-0000-000018010000}"/>
    <cellStyle name="Dobre 2 4" xfId="794" xr:uid="{00000000-0005-0000-0000-000019010000}"/>
    <cellStyle name="Dobre 2 5" xfId="837" xr:uid="{00000000-0005-0000-0000-00001A010000}"/>
    <cellStyle name="Dobre 3" xfId="171" xr:uid="{00000000-0005-0000-0000-00001B010000}"/>
    <cellStyle name="Dobre 4" xfId="219" xr:uid="{00000000-0005-0000-0000-00001C010000}"/>
    <cellStyle name="Dobre 5" xfId="485" xr:uid="{00000000-0005-0000-0000-00001D010000}"/>
    <cellStyle name="Komórka połączona 2" xfId="79" xr:uid="{00000000-0005-0000-0000-00001E010000}"/>
    <cellStyle name="Komórka połączona 2 2" xfId="124" xr:uid="{00000000-0005-0000-0000-00001F010000}"/>
    <cellStyle name="Komórka połączona 2 3" xfId="704" xr:uid="{00000000-0005-0000-0000-000020010000}"/>
    <cellStyle name="Komórka połączona 2 4" xfId="800" xr:uid="{00000000-0005-0000-0000-000021010000}"/>
    <cellStyle name="Komórka połączona 2 5" xfId="843" xr:uid="{00000000-0005-0000-0000-000022010000}"/>
    <cellStyle name="Komórka połączona 3" xfId="172" xr:uid="{00000000-0005-0000-0000-000023010000}"/>
    <cellStyle name="Komórka połączona 4" xfId="220" xr:uid="{00000000-0005-0000-0000-000024010000}"/>
    <cellStyle name="Komórka połączona 5" xfId="505" xr:uid="{00000000-0005-0000-0000-000025010000}"/>
    <cellStyle name="Komórka zaznaczona 2" xfId="80" xr:uid="{00000000-0005-0000-0000-000026010000}"/>
    <cellStyle name="Komórka zaznaczona 2 2" xfId="125" xr:uid="{00000000-0005-0000-0000-000027010000}"/>
    <cellStyle name="Komórka zaznaczona 2 3" xfId="705" xr:uid="{00000000-0005-0000-0000-000028010000}"/>
    <cellStyle name="Komórka zaznaczona 2 4" xfId="801" xr:uid="{00000000-0005-0000-0000-000029010000}"/>
    <cellStyle name="Komórka zaznaczona 2 5" xfId="844" xr:uid="{00000000-0005-0000-0000-00002A010000}"/>
    <cellStyle name="Komórka zaznaczona 3" xfId="173" xr:uid="{00000000-0005-0000-0000-00002B010000}"/>
    <cellStyle name="Komórka zaznaczona 4" xfId="221" xr:uid="{00000000-0005-0000-0000-00002C010000}"/>
    <cellStyle name="Komórka zaznaczona 5" xfId="527" xr:uid="{00000000-0005-0000-0000-00002D010000}"/>
    <cellStyle name="Nagłówek 1 2" xfId="81" xr:uid="{00000000-0005-0000-0000-00002E010000}"/>
    <cellStyle name="Nagłówek 1 2 2" xfId="126" xr:uid="{00000000-0005-0000-0000-00002F010000}"/>
    <cellStyle name="Nagłówek 1 2 3" xfId="706" xr:uid="{00000000-0005-0000-0000-000030010000}"/>
    <cellStyle name="Nagłówek 1 2 4" xfId="790" xr:uid="{00000000-0005-0000-0000-000031010000}"/>
    <cellStyle name="Nagłówek 1 2 5" xfId="833" xr:uid="{00000000-0005-0000-0000-000032010000}"/>
    <cellStyle name="Nagłówek 1 3" xfId="174" xr:uid="{00000000-0005-0000-0000-000033010000}"/>
    <cellStyle name="Nagłówek 1 4" xfId="222" xr:uid="{00000000-0005-0000-0000-000034010000}"/>
    <cellStyle name="Nagłówek 1 5" xfId="471" xr:uid="{00000000-0005-0000-0000-000035010000}"/>
    <cellStyle name="Nagłówek 2 2" xfId="82" xr:uid="{00000000-0005-0000-0000-000036010000}"/>
    <cellStyle name="Nagłówek 2 2 2" xfId="127" xr:uid="{00000000-0005-0000-0000-000037010000}"/>
    <cellStyle name="Nagłówek 2 2 3" xfId="707" xr:uid="{00000000-0005-0000-0000-000038010000}"/>
    <cellStyle name="Nagłówek 2 2 4" xfId="791" xr:uid="{00000000-0005-0000-0000-000039010000}"/>
    <cellStyle name="Nagłówek 2 2 5" xfId="834" xr:uid="{00000000-0005-0000-0000-00003A010000}"/>
    <cellStyle name="Nagłówek 2 3" xfId="175" xr:uid="{00000000-0005-0000-0000-00003B010000}"/>
    <cellStyle name="Nagłówek 2 4" xfId="223" xr:uid="{00000000-0005-0000-0000-00003C010000}"/>
    <cellStyle name="Nagłówek 2 5" xfId="568" xr:uid="{00000000-0005-0000-0000-00003D010000}"/>
    <cellStyle name="Nagłówek 3 2" xfId="83" xr:uid="{00000000-0005-0000-0000-00003E010000}"/>
    <cellStyle name="Nagłówek 3 2 2" xfId="128" xr:uid="{00000000-0005-0000-0000-00003F010000}"/>
    <cellStyle name="Nagłówek 3 2 3" xfId="708" xr:uid="{00000000-0005-0000-0000-000040010000}"/>
    <cellStyle name="Nagłówek 3 2 4" xfId="792" xr:uid="{00000000-0005-0000-0000-000041010000}"/>
    <cellStyle name="Nagłówek 3 2 5" xfId="835" xr:uid="{00000000-0005-0000-0000-000042010000}"/>
    <cellStyle name="Nagłówek 3 3" xfId="176" xr:uid="{00000000-0005-0000-0000-000043010000}"/>
    <cellStyle name="Nagłówek 3 4" xfId="224" xr:uid="{00000000-0005-0000-0000-000044010000}"/>
    <cellStyle name="Nagłówek 3 5" xfId="580" xr:uid="{00000000-0005-0000-0000-000045010000}"/>
    <cellStyle name="Nagłówek 4 2" xfId="84" xr:uid="{00000000-0005-0000-0000-000046010000}"/>
    <cellStyle name="Nagłówek 4 2 2" xfId="129" xr:uid="{00000000-0005-0000-0000-000047010000}"/>
    <cellStyle name="Nagłówek 4 2 3" xfId="709" xr:uid="{00000000-0005-0000-0000-000048010000}"/>
    <cellStyle name="Nagłówek 4 2 4" xfId="793" xr:uid="{00000000-0005-0000-0000-000049010000}"/>
    <cellStyle name="Nagłówek 4 2 5" xfId="836" xr:uid="{00000000-0005-0000-0000-00004A010000}"/>
    <cellStyle name="Nagłówek 4 3" xfId="177" xr:uid="{00000000-0005-0000-0000-00004B010000}"/>
    <cellStyle name="Nagłówek 4 4" xfId="225" xr:uid="{00000000-0005-0000-0000-00004C010000}"/>
    <cellStyle name="Nagłówek 4 5" xfId="604" xr:uid="{00000000-0005-0000-0000-00004D010000}"/>
    <cellStyle name="Neutralne 2" xfId="85" xr:uid="{00000000-0005-0000-0000-00004E010000}"/>
    <cellStyle name="Neutralne 2 2" xfId="130" xr:uid="{00000000-0005-0000-0000-00004F010000}"/>
    <cellStyle name="Neutralne 2 3" xfId="710" xr:uid="{00000000-0005-0000-0000-000050010000}"/>
    <cellStyle name="Neutralne 2 4" xfId="796" xr:uid="{00000000-0005-0000-0000-000051010000}"/>
    <cellStyle name="Neutralne 2 5" xfId="839" xr:uid="{00000000-0005-0000-0000-000052010000}"/>
    <cellStyle name="Neutralne 3" xfId="178" xr:uid="{00000000-0005-0000-0000-000053010000}"/>
    <cellStyle name="Neutralne 4" xfId="226" xr:uid="{00000000-0005-0000-0000-000054010000}"/>
    <cellStyle name="Neutralne 5" xfId="572" xr:uid="{00000000-0005-0000-0000-000055010000}"/>
    <cellStyle name="Normal 10" xfId="2" xr:uid="{00000000-0005-0000-0000-000056010000}"/>
    <cellStyle name="Normal 10 2" xfId="738" xr:uid="{00000000-0005-0000-0000-000057010000}"/>
    <cellStyle name="Normal 11" xfId="3" xr:uid="{00000000-0005-0000-0000-000058010000}"/>
    <cellStyle name="Normal 11 2" xfId="739" xr:uid="{00000000-0005-0000-0000-000059010000}"/>
    <cellStyle name="Normal 12" xfId="4" xr:uid="{00000000-0005-0000-0000-00005A010000}"/>
    <cellStyle name="Normal 12 2" xfId="740" xr:uid="{00000000-0005-0000-0000-00005B010000}"/>
    <cellStyle name="Normal 13" xfId="5" xr:uid="{00000000-0005-0000-0000-00005C010000}"/>
    <cellStyle name="Normal 13 2" xfId="741" xr:uid="{00000000-0005-0000-0000-00005D010000}"/>
    <cellStyle name="Normal 15" xfId="6" xr:uid="{00000000-0005-0000-0000-00005E010000}"/>
    <cellStyle name="Normal 15 2" xfId="742" xr:uid="{00000000-0005-0000-0000-00005F010000}"/>
    <cellStyle name="Normal 16" xfId="7" xr:uid="{00000000-0005-0000-0000-000060010000}"/>
    <cellStyle name="Normal 16 2" xfId="743" xr:uid="{00000000-0005-0000-0000-000061010000}"/>
    <cellStyle name="Normal 17" xfId="8" xr:uid="{00000000-0005-0000-0000-000062010000}"/>
    <cellStyle name="Normal 17 2" xfId="744" xr:uid="{00000000-0005-0000-0000-000063010000}"/>
    <cellStyle name="Normal 18" xfId="9" xr:uid="{00000000-0005-0000-0000-000064010000}"/>
    <cellStyle name="Normal 18 2" xfId="745" xr:uid="{00000000-0005-0000-0000-000065010000}"/>
    <cellStyle name="Normal 19" xfId="10" xr:uid="{00000000-0005-0000-0000-000066010000}"/>
    <cellStyle name="Normal 19 2" xfId="746" xr:uid="{00000000-0005-0000-0000-000067010000}"/>
    <cellStyle name="Normal 2" xfId="11" xr:uid="{00000000-0005-0000-0000-000068010000}"/>
    <cellStyle name="Normal 2 2" xfId="747" xr:uid="{00000000-0005-0000-0000-000069010000}"/>
    <cellStyle name="Normal 20" xfId="12" xr:uid="{00000000-0005-0000-0000-00006A010000}"/>
    <cellStyle name="Normal 20 2" xfId="748" xr:uid="{00000000-0005-0000-0000-00006B010000}"/>
    <cellStyle name="Normal 21" xfId="13" xr:uid="{00000000-0005-0000-0000-00006C010000}"/>
    <cellStyle name="Normal 21 2" xfId="749" xr:uid="{00000000-0005-0000-0000-00006D010000}"/>
    <cellStyle name="Normal 22" xfId="14" xr:uid="{00000000-0005-0000-0000-00006E010000}"/>
    <cellStyle name="Normal 22 2" xfId="750" xr:uid="{00000000-0005-0000-0000-00006F010000}"/>
    <cellStyle name="Normal 23" xfId="15" xr:uid="{00000000-0005-0000-0000-000070010000}"/>
    <cellStyle name="Normal 23 2" xfId="751" xr:uid="{00000000-0005-0000-0000-000071010000}"/>
    <cellStyle name="Normal 24" xfId="16" xr:uid="{00000000-0005-0000-0000-000072010000}"/>
    <cellStyle name="Normal 24 2" xfId="752" xr:uid="{00000000-0005-0000-0000-000073010000}"/>
    <cellStyle name="Normal 25" xfId="17" xr:uid="{00000000-0005-0000-0000-000074010000}"/>
    <cellStyle name="Normal 25 2" xfId="753" xr:uid="{00000000-0005-0000-0000-000075010000}"/>
    <cellStyle name="Normal 26" xfId="18" xr:uid="{00000000-0005-0000-0000-000076010000}"/>
    <cellStyle name="Normal 26 2" xfId="754" xr:uid="{00000000-0005-0000-0000-000077010000}"/>
    <cellStyle name="Normal 27" xfId="19" xr:uid="{00000000-0005-0000-0000-000078010000}"/>
    <cellStyle name="Normal 27 2" xfId="755" xr:uid="{00000000-0005-0000-0000-000079010000}"/>
    <cellStyle name="Normal 28" xfId="20" xr:uid="{00000000-0005-0000-0000-00007A010000}"/>
    <cellStyle name="Normal 28 2" xfId="756" xr:uid="{00000000-0005-0000-0000-00007B010000}"/>
    <cellStyle name="Normal 29" xfId="21" xr:uid="{00000000-0005-0000-0000-00007C010000}"/>
    <cellStyle name="Normal 29 2" xfId="757" xr:uid="{00000000-0005-0000-0000-00007D010000}"/>
    <cellStyle name="Normal 3" xfId="22" xr:uid="{00000000-0005-0000-0000-00007E010000}"/>
    <cellStyle name="Normal 3 2" xfId="758" xr:uid="{00000000-0005-0000-0000-00007F010000}"/>
    <cellStyle name="Normal 30" xfId="23" xr:uid="{00000000-0005-0000-0000-000080010000}"/>
    <cellStyle name="Normal 30 2" xfId="759" xr:uid="{00000000-0005-0000-0000-000081010000}"/>
    <cellStyle name="Normal 4" xfId="24" xr:uid="{00000000-0005-0000-0000-000082010000}"/>
    <cellStyle name="Normal 4 2" xfId="760" xr:uid="{00000000-0005-0000-0000-000083010000}"/>
    <cellStyle name="Normal 4 4" xfId="50" xr:uid="{00000000-0005-0000-0000-000084010000}"/>
    <cellStyle name="Normal 40" xfId="25" xr:uid="{00000000-0005-0000-0000-000085010000}"/>
    <cellStyle name="Normal 40 2" xfId="761" xr:uid="{00000000-0005-0000-0000-000086010000}"/>
    <cellStyle name="Normal 41" xfId="26" xr:uid="{00000000-0005-0000-0000-000087010000}"/>
    <cellStyle name="Normal 41 2" xfId="762" xr:uid="{00000000-0005-0000-0000-000088010000}"/>
    <cellStyle name="Normal 46" xfId="27" xr:uid="{00000000-0005-0000-0000-000089010000}"/>
    <cellStyle name="Normal 46 2" xfId="763" xr:uid="{00000000-0005-0000-0000-00008A010000}"/>
    <cellStyle name="Normal 5" xfId="28" xr:uid="{00000000-0005-0000-0000-00008B010000}"/>
    <cellStyle name="Normal 5 2" xfId="764" xr:uid="{00000000-0005-0000-0000-00008C010000}"/>
    <cellStyle name="Normal 6" xfId="29" xr:uid="{00000000-0005-0000-0000-00008D010000}"/>
    <cellStyle name="Normal 6 2" xfId="765" xr:uid="{00000000-0005-0000-0000-00008E010000}"/>
    <cellStyle name="Normal 65" xfId="30" xr:uid="{00000000-0005-0000-0000-00008F010000}"/>
    <cellStyle name="Normal 65 2" xfId="766" xr:uid="{00000000-0005-0000-0000-000090010000}"/>
    <cellStyle name="Normal 7" xfId="31" xr:uid="{00000000-0005-0000-0000-000091010000}"/>
    <cellStyle name="Normal 7 2" xfId="49" xr:uid="{00000000-0005-0000-0000-000092010000}"/>
    <cellStyle name="Normal 7 3" xfId="767" xr:uid="{00000000-0005-0000-0000-000093010000}"/>
    <cellStyle name="Normal 8" xfId="32" xr:uid="{00000000-0005-0000-0000-000094010000}"/>
    <cellStyle name="Normal 8 2" xfId="768" xr:uid="{00000000-0005-0000-0000-000095010000}"/>
    <cellStyle name="Normal 9" xfId="33" xr:uid="{00000000-0005-0000-0000-000096010000}"/>
    <cellStyle name="Normal 9 2" xfId="769" xr:uid="{00000000-0005-0000-0000-000097010000}"/>
    <cellStyle name="Normal_Catalogue" xfId="788" xr:uid="{00000000-0005-0000-0000-000098010000}"/>
    <cellStyle name="Normalny" xfId="0" builtinId="0"/>
    <cellStyle name="Normalny 10" xfId="143" xr:uid="{00000000-0005-0000-0000-00009A010000}"/>
    <cellStyle name="Normalny 10 2" xfId="189" xr:uid="{00000000-0005-0000-0000-00009B010000}"/>
    <cellStyle name="Normalny 10 2 2" xfId="255" xr:uid="{00000000-0005-0000-0000-00009C010000}"/>
    <cellStyle name="Normalny 10 2 3" xfId="281" xr:uid="{00000000-0005-0000-0000-00009D010000}"/>
    <cellStyle name="Normalny 10 2 4" xfId="303" xr:uid="{00000000-0005-0000-0000-00009E010000}"/>
    <cellStyle name="Normalny 10 2 5" xfId="356" xr:uid="{00000000-0005-0000-0000-00009F010000}"/>
    <cellStyle name="Normalny 10 2 6" xfId="413" xr:uid="{00000000-0005-0000-0000-0000A0010000}"/>
    <cellStyle name="Normalny 10 2 7" xfId="513" xr:uid="{00000000-0005-0000-0000-0000A1010000}"/>
    <cellStyle name="Normalny 10 2 8" xfId="563" xr:uid="{00000000-0005-0000-0000-0000A2010000}"/>
    <cellStyle name="Normalny 10 3" xfId="241" xr:uid="{00000000-0005-0000-0000-0000A3010000}"/>
    <cellStyle name="Normalny 10 4" xfId="269" xr:uid="{00000000-0005-0000-0000-0000A4010000}"/>
    <cellStyle name="Normalny 10 5" xfId="296" xr:uid="{00000000-0005-0000-0000-0000A5010000}"/>
    <cellStyle name="Normalny 10 6" xfId="349" xr:uid="{00000000-0005-0000-0000-0000A6010000}"/>
    <cellStyle name="Normalny 10 7" xfId="406" xr:uid="{00000000-0005-0000-0000-0000A7010000}"/>
    <cellStyle name="Normalny 10 8" xfId="496" xr:uid="{00000000-0005-0000-0000-0000A8010000}"/>
    <cellStyle name="Normalny 10 9" xfId="564" xr:uid="{00000000-0005-0000-0000-0000A9010000}"/>
    <cellStyle name="Normalny 11" xfId="34" xr:uid="{00000000-0005-0000-0000-0000AA010000}"/>
    <cellStyle name="Normalny 12" xfId="144" xr:uid="{00000000-0005-0000-0000-0000AB010000}"/>
    <cellStyle name="Normalny 12 2" xfId="242" xr:uid="{00000000-0005-0000-0000-0000AC010000}"/>
    <cellStyle name="Normalny 12 3" xfId="270" xr:uid="{00000000-0005-0000-0000-0000AD010000}"/>
    <cellStyle name="Normalny 12 4" xfId="297" xr:uid="{00000000-0005-0000-0000-0000AE010000}"/>
    <cellStyle name="Normalny 12 5" xfId="350" xr:uid="{00000000-0005-0000-0000-0000AF010000}"/>
    <cellStyle name="Normalny 12 6" xfId="407" xr:uid="{00000000-0005-0000-0000-0000B0010000}"/>
    <cellStyle name="Normalny 12 7" xfId="497" xr:uid="{00000000-0005-0000-0000-0000B1010000}"/>
    <cellStyle name="Normalny 12 8" xfId="555" xr:uid="{00000000-0005-0000-0000-0000B2010000}"/>
    <cellStyle name="Normalny 13" xfId="190" xr:uid="{00000000-0005-0000-0000-0000B3010000}"/>
    <cellStyle name="Normalny 14" xfId="192" xr:uid="{00000000-0005-0000-0000-0000B4010000}"/>
    <cellStyle name="Normalny 15" xfId="191" xr:uid="{00000000-0005-0000-0000-0000B5010000}"/>
    <cellStyle name="Normalny 16" xfId="35" xr:uid="{00000000-0005-0000-0000-0000B6010000}"/>
    <cellStyle name="Normalny 16 2" xfId="256" xr:uid="{00000000-0005-0000-0000-0000B7010000}"/>
    <cellStyle name="Normalny 16 2 2" xfId="386" xr:uid="{00000000-0005-0000-0000-0000B8010000}"/>
    <cellStyle name="Normalny 16 2 2 2" xfId="453" xr:uid="{00000000-0005-0000-0000-0000B9010000}"/>
    <cellStyle name="Normalny 16 2 2 2 2" xfId="629" xr:uid="{00000000-0005-0000-0000-0000BA010000}"/>
    <cellStyle name="Normalny 16 2 2 2 3" xfId="664" xr:uid="{00000000-0005-0000-0000-0000BB010000}"/>
    <cellStyle name="Normalny 16 2 2 3" xfId="596" xr:uid="{00000000-0005-0000-0000-0000BC010000}"/>
    <cellStyle name="Normalny 16 2 2 4" xfId="643" xr:uid="{00000000-0005-0000-0000-0000BD010000}"/>
    <cellStyle name="Normalny 16 2 3" xfId="443" xr:uid="{00000000-0005-0000-0000-0000BE010000}"/>
    <cellStyle name="Normalny 16 2 3 2" xfId="619" xr:uid="{00000000-0005-0000-0000-0000BF010000}"/>
    <cellStyle name="Normalny 16 2 3 3" xfId="654" xr:uid="{00000000-0005-0000-0000-0000C0010000}"/>
    <cellStyle name="Normalny 16 2 4" xfId="571" xr:uid="{00000000-0005-0000-0000-0000C1010000}"/>
    <cellStyle name="Normalny 16 2 5" xfId="461" xr:uid="{00000000-0005-0000-0000-0000C2010000}"/>
    <cellStyle name="Normalny 16 3" xfId="367" xr:uid="{00000000-0005-0000-0000-0000C3010000}"/>
    <cellStyle name="Normalny 16 3 2" xfId="448" xr:uid="{00000000-0005-0000-0000-0000C4010000}"/>
    <cellStyle name="Normalny 16 3 2 2" xfId="624" xr:uid="{00000000-0005-0000-0000-0000C5010000}"/>
    <cellStyle name="Normalny 16 3 2 3" xfId="659" xr:uid="{00000000-0005-0000-0000-0000C6010000}"/>
    <cellStyle name="Normalny 16 3 3" xfId="588" xr:uid="{00000000-0005-0000-0000-0000C7010000}"/>
    <cellStyle name="Normalny 16 3 4" xfId="638" xr:uid="{00000000-0005-0000-0000-0000C8010000}"/>
    <cellStyle name="Normalny 16 4" xfId="424" xr:uid="{00000000-0005-0000-0000-0000C9010000}"/>
    <cellStyle name="Normalny 16 4 2" xfId="611" xr:uid="{00000000-0005-0000-0000-0000CA010000}"/>
    <cellStyle name="Normalny 16 4 3" xfId="651" xr:uid="{00000000-0005-0000-0000-0000CB010000}"/>
    <cellStyle name="Normalny 16 5" xfId="541" xr:uid="{00000000-0005-0000-0000-0000CC010000}"/>
    <cellStyle name="Normalny 16 6" xfId="574" xr:uid="{00000000-0005-0000-0000-0000CD010000}"/>
    <cellStyle name="Normalny 17" xfId="287" xr:uid="{00000000-0005-0000-0000-0000CE010000}"/>
    <cellStyle name="Normalny 18" xfId="286" xr:uid="{00000000-0005-0000-0000-0000CF010000}"/>
    <cellStyle name="Normalny 19" xfId="288" xr:uid="{00000000-0005-0000-0000-0000D0010000}"/>
    <cellStyle name="Normalny 19 2" xfId="333" xr:uid="{00000000-0005-0000-0000-0000D1010000}"/>
    <cellStyle name="Normalny 19 2 2" xfId="387" xr:uid="{00000000-0005-0000-0000-0000D2010000}"/>
    <cellStyle name="Normalny 19 2 2 2" xfId="454" xr:uid="{00000000-0005-0000-0000-0000D3010000}"/>
    <cellStyle name="Normalny 19 2 2 2 2" xfId="630" xr:uid="{00000000-0005-0000-0000-0000D4010000}"/>
    <cellStyle name="Normalny 19 2 2 2 3" xfId="665" xr:uid="{00000000-0005-0000-0000-0000D5010000}"/>
    <cellStyle name="Normalny 19 2 2 3" xfId="597" xr:uid="{00000000-0005-0000-0000-0000D6010000}"/>
    <cellStyle name="Normalny 19 2 2 4" xfId="644" xr:uid="{00000000-0005-0000-0000-0000D7010000}"/>
    <cellStyle name="Normalny 19 2 3" xfId="444" xr:uid="{00000000-0005-0000-0000-0000D8010000}"/>
    <cellStyle name="Normalny 19 2 3 2" xfId="620" xr:uid="{00000000-0005-0000-0000-0000D9010000}"/>
    <cellStyle name="Normalny 19 2 3 3" xfId="655" xr:uid="{00000000-0005-0000-0000-0000DA010000}"/>
    <cellStyle name="Normalny 19 2 4" xfId="576" xr:uid="{00000000-0005-0000-0000-0000DB010000}"/>
    <cellStyle name="Normalny 19 2 5" xfId="476" xr:uid="{00000000-0005-0000-0000-0000DC010000}"/>
    <cellStyle name="Normalny 19 3" xfId="384" xr:uid="{00000000-0005-0000-0000-0000DD010000}"/>
    <cellStyle name="Normalny 19 3 2" xfId="451" xr:uid="{00000000-0005-0000-0000-0000DE010000}"/>
    <cellStyle name="Normalny 19 3 2 2" xfId="627" xr:uid="{00000000-0005-0000-0000-0000DF010000}"/>
    <cellStyle name="Normalny 19 3 2 3" xfId="662" xr:uid="{00000000-0005-0000-0000-0000E0010000}"/>
    <cellStyle name="Normalny 19 3 3" xfId="594" xr:uid="{00000000-0005-0000-0000-0000E1010000}"/>
    <cellStyle name="Normalny 19 3 4" xfId="641" xr:uid="{00000000-0005-0000-0000-0000E2010000}"/>
    <cellStyle name="Normalny 19 4" xfId="441" xr:uid="{00000000-0005-0000-0000-0000E3010000}"/>
    <cellStyle name="Normalny 19 4 2" xfId="617" xr:uid="{00000000-0005-0000-0000-0000E4010000}"/>
    <cellStyle name="Normalny 19 4 3" xfId="652" xr:uid="{00000000-0005-0000-0000-0000E5010000}"/>
    <cellStyle name="Normalny 19 5" xfId="560" xr:uid="{00000000-0005-0000-0000-0000E6010000}"/>
    <cellStyle name="Normalny 19 6" xfId="517" xr:uid="{00000000-0005-0000-0000-0000E7010000}"/>
    <cellStyle name="Normalny 2" xfId="1" xr:uid="{00000000-0005-0000-0000-0000E8010000}"/>
    <cellStyle name="Normalny 2 2" xfId="36" xr:uid="{00000000-0005-0000-0000-0000E9010000}"/>
    <cellStyle name="Normalny 2 2 2" xfId="86" xr:uid="{00000000-0005-0000-0000-0000EA010000}"/>
    <cellStyle name="Normalny 2 2 2 2" xfId="142" xr:uid="{00000000-0005-0000-0000-0000EB010000}"/>
    <cellStyle name="Normalny 2 2 2 2 2" xfId="259" xr:uid="{00000000-0005-0000-0000-0000EC010000}"/>
    <cellStyle name="Normalny 2 2 2 2 2 2" xfId="268" xr:uid="{00000000-0005-0000-0000-0000ED010000}"/>
    <cellStyle name="Normalny 2 2 2 2 2 2 2" xfId="370" xr:uid="{00000000-0005-0000-0000-0000EE010000}"/>
    <cellStyle name="Normalny 2 2 2 2 2 2 2 2" xfId="374" xr:uid="{00000000-0005-0000-0000-0000EF010000}"/>
    <cellStyle name="Normalny 2 2 2 2 2 2 2 2 2" xfId="449" xr:uid="{00000000-0005-0000-0000-0000F0010000}"/>
    <cellStyle name="Normalny 2 2 2 2 2 2 2 2 2 2" xfId="450" xr:uid="{00000000-0005-0000-0000-0000F1010000}"/>
    <cellStyle name="Normalny 2 2 2 2 2 2 2 2 2 2 2" xfId="625" xr:uid="{00000000-0005-0000-0000-0000F2010000}"/>
    <cellStyle name="Normalny 2 2 2 2 2 2 2 2 2 2 2 2" xfId="626" xr:uid="{00000000-0005-0000-0000-0000F3010000}"/>
    <cellStyle name="Normalny 2 2 2 2 2 2 2 2 2 2 2 2 2" xfId="731" xr:uid="{00000000-0005-0000-0000-0000F4010000}"/>
    <cellStyle name="Normalny 2 2 2 2 2 2 2 2 2 2 2 2 2 2" xfId="732" xr:uid="{00000000-0005-0000-0000-0000F5010000}"/>
    <cellStyle name="Normalny 2 2 2 2 2 2 2 2 2 2 2 2 2 2 2" xfId="784" xr:uid="{00000000-0005-0000-0000-0000F6010000}"/>
    <cellStyle name="Normalny 2 2 2 2 2 2 2 2 2 2 2 2 2 2 2 2" xfId="785" xr:uid="{00000000-0005-0000-0000-0000F7010000}"/>
    <cellStyle name="Normalny 2 2 2 2 2 2 2 2 2 2 2 2 2 3" xfId="783" xr:uid="{00000000-0005-0000-0000-0000F8010000}"/>
    <cellStyle name="Normalny 2 2 2 2 2 2 2 2 2 2 2 2 3" xfId="782" xr:uid="{00000000-0005-0000-0000-0000F9010000}"/>
    <cellStyle name="Normalny 2 2 2 2 2 2 2 2 2 2 2 3" xfId="780" xr:uid="{00000000-0005-0000-0000-0000FA010000}"/>
    <cellStyle name="Normalny 2 2 2 2 2 2 2 2 2 2 3" xfId="779" xr:uid="{00000000-0005-0000-0000-0000FB010000}"/>
    <cellStyle name="Normalny 2 2 2 2 2 2 2 2 2 3" xfId="661" xr:uid="{00000000-0005-0000-0000-0000FC010000}"/>
    <cellStyle name="Normalny 2 2 2 2 2 2 2 2 2 4" xfId="778" xr:uid="{00000000-0005-0000-0000-0000FD010000}"/>
    <cellStyle name="Normalny 2 2 2 2 2 2 2 2 3" xfId="660" xr:uid="{00000000-0005-0000-0000-0000FE010000}"/>
    <cellStyle name="Normalny 2 2 2 2 2 2 2 2 3 2" xfId="724" xr:uid="{00000000-0005-0000-0000-0000FF010000}"/>
    <cellStyle name="Normalny 2 2 2 2 2 2 2 2 4" xfId="777" xr:uid="{00000000-0005-0000-0000-000000020000}"/>
    <cellStyle name="Normalny 2 2 2 2 2 2 2 3" xfId="592" xr:uid="{00000000-0005-0000-0000-000001020000}"/>
    <cellStyle name="Normalny 2 2 2 2 2 2 2 3 2" xfId="723" xr:uid="{00000000-0005-0000-0000-000002020000}"/>
    <cellStyle name="Normalny 2 2 2 2 2 2 2 3 2 2" xfId="730" xr:uid="{00000000-0005-0000-0000-000003020000}"/>
    <cellStyle name="Normalny 2 2 2 2 2 2 2 4" xfId="640" xr:uid="{00000000-0005-0000-0000-000004020000}"/>
    <cellStyle name="Normalny 2 2 2 2 2 2 2 5" xfId="776" xr:uid="{00000000-0005-0000-0000-000005020000}"/>
    <cellStyle name="Normalny 2 2 2 2 2 2 3" xfId="591" xr:uid="{00000000-0005-0000-0000-000006020000}"/>
    <cellStyle name="Normalny 2 2 2 2 2 2 3 2" xfId="722" xr:uid="{00000000-0005-0000-0000-000007020000}"/>
    <cellStyle name="Normalny 2 2 2 2 2 2 3 2 2" xfId="729" xr:uid="{00000000-0005-0000-0000-000008020000}"/>
    <cellStyle name="Normalny 2 2 2 2 2 2 4" xfId="639" xr:uid="{00000000-0005-0000-0000-000009020000}"/>
    <cellStyle name="Normalny 2 2 2 2 2 2 5" xfId="775" xr:uid="{00000000-0005-0000-0000-00000A020000}"/>
    <cellStyle name="Normalny 2 2 2 2 2 3" xfId="431" xr:uid="{00000000-0005-0000-0000-00000B020000}"/>
    <cellStyle name="Normalny 2 2 2 2 2 4" xfId="549" xr:uid="{00000000-0005-0000-0000-00000C020000}"/>
    <cellStyle name="Normalny 2 2 2 2 2 4 2" xfId="721" xr:uid="{00000000-0005-0000-0000-00000D020000}"/>
    <cellStyle name="Normalny 2 2 2 2 2 4 2 2" xfId="728" xr:uid="{00000000-0005-0000-0000-00000E020000}"/>
    <cellStyle name="Normalny 2 2 2 2 2 5" xfId="520" xr:uid="{00000000-0005-0000-0000-00000F020000}"/>
    <cellStyle name="Normalny 2 2 2 2 2 6" xfId="774" xr:uid="{00000000-0005-0000-0000-000010020000}"/>
    <cellStyle name="Normalny 2 2 2 2 3" xfId="427" xr:uid="{00000000-0005-0000-0000-000011020000}"/>
    <cellStyle name="Normalny 2 2 2 2 4" xfId="544" xr:uid="{00000000-0005-0000-0000-000012020000}"/>
    <cellStyle name="Normalny 2 2 2 2 4 2" xfId="720" xr:uid="{00000000-0005-0000-0000-000013020000}"/>
    <cellStyle name="Normalny 2 2 2 2 4 2 2" xfId="727" xr:uid="{00000000-0005-0000-0000-000014020000}"/>
    <cellStyle name="Normalny 2 2 2 2 5" xfId="593" xr:uid="{00000000-0005-0000-0000-000015020000}"/>
    <cellStyle name="Normalny 2 2 2 2 6" xfId="773" xr:uid="{00000000-0005-0000-0000-000016020000}"/>
    <cellStyle name="Normalny 2 2 2 3" xfId="348" xr:uid="{00000000-0005-0000-0000-000017020000}"/>
    <cellStyle name="Normalny 2 2 2 4" xfId="405" xr:uid="{00000000-0005-0000-0000-000018020000}"/>
    <cellStyle name="Normalny 2 2 2 5" xfId="495" xr:uid="{00000000-0005-0000-0000-000019020000}"/>
    <cellStyle name="Normalny 2 2 2 5 2" xfId="719" xr:uid="{00000000-0005-0000-0000-00001A020000}"/>
    <cellStyle name="Normalny 2 2 2 5 2 2" xfId="726" xr:uid="{00000000-0005-0000-0000-00001B020000}"/>
    <cellStyle name="Normalny 2 2 2 6" xfId="584" xr:uid="{00000000-0005-0000-0000-00001C020000}"/>
    <cellStyle name="Normalny 2 2 2 7" xfId="770" xr:uid="{00000000-0005-0000-0000-00001D020000}"/>
    <cellStyle name="Normalny 2 2 3" xfId="337" xr:uid="{00000000-0005-0000-0000-00001E020000}"/>
    <cellStyle name="Normalny 2 2 4" xfId="394" xr:uid="{00000000-0005-0000-0000-00001F020000}"/>
    <cellStyle name="Normalny 2 2 5" xfId="473" xr:uid="{00000000-0005-0000-0000-000020020000}"/>
    <cellStyle name="Normalny 2 2 5 2" xfId="718" xr:uid="{00000000-0005-0000-0000-000021020000}"/>
    <cellStyle name="Normalny 2 2 5 2 2" xfId="725" xr:uid="{00000000-0005-0000-0000-000022020000}"/>
    <cellStyle name="Normalny 2 2 6" xfId="567" xr:uid="{00000000-0005-0000-0000-000023020000}"/>
    <cellStyle name="Normalny 2 2 7" xfId="736" xr:uid="{00000000-0005-0000-0000-000024020000}"/>
    <cellStyle name="Normalny 2 3" xfId="45" xr:uid="{00000000-0005-0000-0000-000025020000}"/>
    <cellStyle name="Normalny 2 3 2" xfId="589" xr:uid="{00000000-0005-0000-0000-000026020000}"/>
    <cellStyle name="Normalny 2 3 2 2" xfId="772" xr:uid="{00000000-0005-0000-0000-000027020000}"/>
    <cellStyle name="Normalny 2 3 2 2 2" xfId="781" xr:uid="{00000000-0005-0000-0000-000028020000}"/>
    <cellStyle name="Normalny 2 3 3" xfId="737" xr:uid="{00000000-0005-0000-0000-000029020000}"/>
    <cellStyle name="Normalny 2 4" xfId="51" xr:uid="{00000000-0005-0000-0000-00002A020000}"/>
    <cellStyle name="Normalny 2 5" xfId="787" xr:uid="{00000000-0005-0000-0000-00002B020000}"/>
    <cellStyle name="Normalny 2 6" xfId="831" xr:uid="{00000000-0005-0000-0000-00002C020000}"/>
    <cellStyle name="Normalny 20" xfId="290" xr:uid="{00000000-0005-0000-0000-00002D020000}"/>
    <cellStyle name="Normalny 20 2" xfId="334" xr:uid="{00000000-0005-0000-0000-00002E020000}"/>
    <cellStyle name="Normalny 20 2 2" xfId="388" xr:uid="{00000000-0005-0000-0000-00002F020000}"/>
    <cellStyle name="Normalny 20 2 2 2" xfId="455" xr:uid="{00000000-0005-0000-0000-000030020000}"/>
    <cellStyle name="Normalny 20 2 2 2 2" xfId="631" xr:uid="{00000000-0005-0000-0000-000031020000}"/>
    <cellStyle name="Normalny 20 2 2 2 3" xfId="666" xr:uid="{00000000-0005-0000-0000-000032020000}"/>
    <cellStyle name="Normalny 20 2 2 3" xfId="598" xr:uid="{00000000-0005-0000-0000-000033020000}"/>
    <cellStyle name="Normalny 20 2 2 4" xfId="645" xr:uid="{00000000-0005-0000-0000-000034020000}"/>
    <cellStyle name="Normalny 20 2 3" xfId="445" xr:uid="{00000000-0005-0000-0000-000035020000}"/>
    <cellStyle name="Normalny 20 2 3 2" xfId="621" xr:uid="{00000000-0005-0000-0000-000036020000}"/>
    <cellStyle name="Normalny 20 2 3 3" xfId="656" xr:uid="{00000000-0005-0000-0000-000037020000}"/>
    <cellStyle name="Normalny 20 2 4" xfId="577" xr:uid="{00000000-0005-0000-0000-000038020000}"/>
    <cellStyle name="Normalny 20 2 5" xfId="460" xr:uid="{00000000-0005-0000-0000-000039020000}"/>
    <cellStyle name="Normalny 20 3" xfId="385" xr:uid="{00000000-0005-0000-0000-00003A020000}"/>
    <cellStyle name="Normalny 20 3 2" xfId="452" xr:uid="{00000000-0005-0000-0000-00003B020000}"/>
    <cellStyle name="Normalny 20 3 2 2" xfId="628" xr:uid="{00000000-0005-0000-0000-00003C020000}"/>
    <cellStyle name="Normalny 20 3 2 3" xfId="663" xr:uid="{00000000-0005-0000-0000-00003D020000}"/>
    <cellStyle name="Normalny 20 3 3" xfId="595" xr:uid="{00000000-0005-0000-0000-00003E020000}"/>
    <cellStyle name="Normalny 20 3 4" xfId="642" xr:uid="{00000000-0005-0000-0000-00003F020000}"/>
    <cellStyle name="Normalny 20 4" xfId="442" xr:uid="{00000000-0005-0000-0000-000040020000}"/>
    <cellStyle name="Normalny 20 4 2" xfId="618" xr:uid="{00000000-0005-0000-0000-000041020000}"/>
    <cellStyle name="Normalny 20 4 3" xfId="653" xr:uid="{00000000-0005-0000-0000-000042020000}"/>
    <cellStyle name="Normalny 20 5" xfId="561" xr:uid="{00000000-0005-0000-0000-000043020000}"/>
    <cellStyle name="Normalny 20 6" xfId="477" xr:uid="{00000000-0005-0000-0000-000044020000}"/>
    <cellStyle name="Normalny 21" xfId="335" xr:uid="{00000000-0005-0000-0000-000045020000}"/>
    <cellStyle name="Normalny 21 2" xfId="389" xr:uid="{00000000-0005-0000-0000-000046020000}"/>
    <cellStyle name="Normalny 21 2 2" xfId="456" xr:uid="{00000000-0005-0000-0000-000047020000}"/>
    <cellStyle name="Normalny 21 2 2 2" xfId="632" xr:uid="{00000000-0005-0000-0000-000048020000}"/>
    <cellStyle name="Normalny 21 2 2 3" xfId="667" xr:uid="{00000000-0005-0000-0000-000049020000}"/>
    <cellStyle name="Normalny 21 2 3" xfId="599" xr:uid="{00000000-0005-0000-0000-00004A020000}"/>
    <cellStyle name="Normalny 21 2 4" xfId="646" xr:uid="{00000000-0005-0000-0000-00004B020000}"/>
    <cellStyle name="Normalny 21 3" xfId="446" xr:uid="{00000000-0005-0000-0000-00004C020000}"/>
    <cellStyle name="Normalny 21 3 2" xfId="622" xr:uid="{00000000-0005-0000-0000-00004D020000}"/>
    <cellStyle name="Normalny 21 3 3" xfId="657" xr:uid="{00000000-0005-0000-0000-00004E020000}"/>
    <cellStyle name="Normalny 21 4" xfId="578" xr:uid="{00000000-0005-0000-0000-00004F020000}"/>
    <cellStyle name="Normalny 21 5" xfId="636" xr:uid="{00000000-0005-0000-0000-000050020000}"/>
    <cellStyle name="Normalny 22" xfId="336" xr:uid="{00000000-0005-0000-0000-000051020000}"/>
    <cellStyle name="Normalny 22 2" xfId="447" xr:uid="{00000000-0005-0000-0000-000052020000}"/>
    <cellStyle name="Normalny 22 2 2" xfId="623" xr:uid="{00000000-0005-0000-0000-000053020000}"/>
    <cellStyle name="Normalny 22 2 3" xfId="658" xr:uid="{00000000-0005-0000-0000-000054020000}"/>
    <cellStyle name="Normalny 22 3" xfId="579" xr:uid="{00000000-0005-0000-0000-000055020000}"/>
    <cellStyle name="Normalny 22 4" xfId="637" xr:uid="{00000000-0005-0000-0000-000056020000}"/>
    <cellStyle name="Normalny 23" xfId="391" xr:uid="{00000000-0005-0000-0000-000057020000}"/>
    <cellStyle name="Normalny 23 2" xfId="458" xr:uid="{00000000-0005-0000-0000-000058020000}"/>
    <cellStyle name="Normalny 23 2 2" xfId="634" xr:uid="{00000000-0005-0000-0000-000059020000}"/>
    <cellStyle name="Normalny 23 2 3" xfId="669" xr:uid="{00000000-0005-0000-0000-00005A020000}"/>
    <cellStyle name="Normalny 23 3" xfId="601" xr:uid="{00000000-0005-0000-0000-00005B020000}"/>
    <cellStyle name="Normalny 23 4" xfId="648" xr:uid="{00000000-0005-0000-0000-00005C020000}"/>
    <cellStyle name="Normalny 24" xfId="390" xr:uid="{00000000-0005-0000-0000-00005D020000}"/>
    <cellStyle name="Normalny 24 2" xfId="457" xr:uid="{00000000-0005-0000-0000-00005E020000}"/>
    <cellStyle name="Normalny 24 2 2" xfId="633" xr:uid="{00000000-0005-0000-0000-00005F020000}"/>
    <cellStyle name="Normalny 24 2 3" xfId="668" xr:uid="{00000000-0005-0000-0000-000060020000}"/>
    <cellStyle name="Normalny 24 3" xfId="600" xr:uid="{00000000-0005-0000-0000-000061020000}"/>
    <cellStyle name="Normalny 24 4" xfId="647" xr:uid="{00000000-0005-0000-0000-000062020000}"/>
    <cellStyle name="Normalny 25" xfId="392" xr:uid="{00000000-0005-0000-0000-000063020000}"/>
    <cellStyle name="Normalny 25 2" xfId="459" xr:uid="{00000000-0005-0000-0000-000064020000}"/>
    <cellStyle name="Normalny 25 2 2" xfId="635" xr:uid="{00000000-0005-0000-0000-000065020000}"/>
    <cellStyle name="Normalny 25 2 3" xfId="670" xr:uid="{00000000-0005-0000-0000-000066020000}"/>
    <cellStyle name="Normalny 25 3" xfId="602" xr:uid="{00000000-0005-0000-0000-000067020000}"/>
    <cellStyle name="Normalny 25 4" xfId="649" xr:uid="{00000000-0005-0000-0000-000068020000}"/>
    <cellStyle name="Normalny 26" xfId="393" xr:uid="{00000000-0005-0000-0000-000069020000}"/>
    <cellStyle name="Normalny 26 2" xfId="603" xr:uid="{00000000-0005-0000-0000-00006A020000}"/>
    <cellStyle name="Normalny 26 3" xfId="650" xr:uid="{00000000-0005-0000-0000-00006B020000}"/>
    <cellStyle name="Normalny 27" xfId="734" xr:uid="{00000000-0005-0000-0000-00006C020000}"/>
    <cellStyle name="Normalny 27 2" xfId="521" xr:uid="{00000000-0005-0000-0000-00006D020000}"/>
    <cellStyle name="Normalny 28" xfId="733" xr:uid="{00000000-0005-0000-0000-00006E020000}"/>
    <cellStyle name="Normalny 29" xfId="735" xr:uid="{00000000-0005-0000-0000-00006F020000}"/>
    <cellStyle name="Normalny 3" xfId="37" xr:uid="{00000000-0005-0000-0000-000070020000}"/>
    <cellStyle name="Normalny 3 2" xfId="87" xr:uid="{00000000-0005-0000-0000-000071020000}"/>
    <cellStyle name="Normalny 4" xfId="38" xr:uid="{00000000-0005-0000-0000-000072020000}"/>
    <cellStyle name="Normalny 4 10" xfId="587" xr:uid="{00000000-0005-0000-0000-000073020000}"/>
    <cellStyle name="Normalny 4 2" xfId="138" xr:uid="{00000000-0005-0000-0000-000074020000}"/>
    <cellStyle name="Normalny 4 2 2" xfId="187" xr:uid="{00000000-0005-0000-0000-000075020000}"/>
    <cellStyle name="Normalny 4 2 2 2" xfId="252" xr:uid="{00000000-0005-0000-0000-000076020000}"/>
    <cellStyle name="Normalny 4 2 2 3" xfId="278" xr:uid="{00000000-0005-0000-0000-000077020000}"/>
    <cellStyle name="Normalny 4 2 2 4" xfId="300" xr:uid="{00000000-0005-0000-0000-000078020000}"/>
    <cellStyle name="Normalny 4 2 2 5" xfId="353" xr:uid="{00000000-0005-0000-0000-000079020000}"/>
    <cellStyle name="Normalny 4 2 2 6" xfId="410" xr:uid="{00000000-0005-0000-0000-00007A020000}"/>
    <cellStyle name="Normalny 4 2 2 7" xfId="510" xr:uid="{00000000-0005-0000-0000-00007B020000}"/>
    <cellStyle name="Normalny 4 2 2 8" xfId="514" xr:uid="{00000000-0005-0000-0000-00007C020000}"/>
    <cellStyle name="Normalny 4 2 3" xfId="238" xr:uid="{00000000-0005-0000-0000-00007D020000}"/>
    <cellStyle name="Normalny 4 2 4" xfId="265" xr:uid="{00000000-0005-0000-0000-00007E020000}"/>
    <cellStyle name="Normalny 4 2 5" xfId="293" xr:uid="{00000000-0005-0000-0000-00007F020000}"/>
    <cellStyle name="Normalny 4 2 6" xfId="345" xr:uid="{00000000-0005-0000-0000-000080020000}"/>
    <cellStyle name="Normalny 4 2 7" xfId="402" xr:uid="{00000000-0005-0000-0000-000081020000}"/>
    <cellStyle name="Normalny 4 2 8" xfId="492" xr:uid="{00000000-0005-0000-0000-000082020000}"/>
    <cellStyle name="Normalny 4 2 9" xfId="562" xr:uid="{00000000-0005-0000-0000-000083020000}"/>
    <cellStyle name="Normalny 4 3" xfId="186" xr:uid="{00000000-0005-0000-0000-000084020000}"/>
    <cellStyle name="Normalny 4 3 2" xfId="250" xr:uid="{00000000-0005-0000-0000-000085020000}"/>
    <cellStyle name="Normalny 4 3 3" xfId="276" xr:uid="{00000000-0005-0000-0000-000086020000}"/>
    <cellStyle name="Normalny 4 3 4" xfId="298" xr:uid="{00000000-0005-0000-0000-000087020000}"/>
    <cellStyle name="Normalny 4 3 5" xfId="351" xr:uid="{00000000-0005-0000-0000-000088020000}"/>
    <cellStyle name="Normalny 4 3 6" xfId="408" xr:uid="{00000000-0005-0000-0000-000089020000}"/>
    <cellStyle name="Normalny 4 3 7" xfId="508" xr:uid="{00000000-0005-0000-0000-00008A020000}"/>
    <cellStyle name="Normalny 4 3 8" xfId="515" xr:uid="{00000000-0005-0000-0000-00008B020000}"/>
    <cellStyle name="Normalny 4 4" xfId="234" xr:uid="{00000000-0005-0000-0000-00008C020000}"/>
    <cellStyle name="Normalny 4 5" xfId="263" xr:uid="{00000000-0005-0000-0000-00008D020000}"/>
    <cellStyle name="Normalny 4 6" xfId="291" xr:uid="{00000000-0005-0000-0000-00008E020000}"/>
    <cellStyle name="Normalny 4 7" xfId="338" xr:uid="{00000000-0005-0000-0000-00008F020000}"/>
    <cellStyle name="Normalny 4 8" xfId="395" xr:uid="{00000000-0005-0000-0000-000090020000}"/>
    <cellStyle name="Normalny 4 9" xfId="474" xr:uid="{00000000-0005-0000-0000-000091020000}"/>
    <cellStyle name="Normalny 5" xfId="44" xr:uid="{00000000-0005-0000-0000-000092020000}"/>
    <cellStyle name="Normalny 5 2" xfId="96" xr:uid="{00000000-0005-0000-0000-000093020000}"/>
    <cellStyle name="Normalny 6" xfId="39" xr:uid="{00000000-0005-0000-0000-000094020000}"/>
    <cellStyle name="Normalny 6 2" xfId="95" xr:uid="{00000000-0005-0000-0000-000095020000}"/>
    <cellStyle name="Normalny 6 2 2" xfId="251" xr:uid="{00000000-0005-0000-0000-000096020000}"/>
    <cellStyle name="Normalny 6 2 3" xfId="277" xr:uid="{00000000-0005-0000-0000-000097020000}"/>
    <cellStyle name="Normalny 6 2 4" xfId="299" xr:uid="{00000000-0005-0000-0000-000098020000}"/>
    <cellStyle name="Normalny 6 2 5" xfId="352" xr:uid="{00000000-0005-0000-0000-000099020000}"/>
    <cellStyle name="Normalny 6 2 6" xfId="409" xr:uid="{00000000-0005-0000-0000-00009A020000}"/>
    <cellStyle name="Normalny 6 2 7" xfId="509" xr:uid="{00000000-0005-0000-0000-00009B020000}"/>
    <cellStyle name="Normalny 6 2 8" xfId="516" xr:uid="{00000000-0005-0000-0000-00009C020000}"/>
    <cellStyle name="Normalny 6 3" xfId="235" xr:uid="{00000000-0005-0000-0000-00009D020000}"/>
    <cellStyle name="Normalny 6 4" xfId="264" xr:uid="{00000000-0005-0000-0000-00009E020000}"/>
    <cellStyle name="Normalny 6 5" xfId="292" xr:uid="{00000000-0005-0000-0000-00009F020000}"/>
    <cellStyle name="Normalny 6 6" xfId="339" xr:uid="{00000000-0005-0000-0000-0000A0020000}"/>
    <cellStyle name="Normalny 6 7" xfId="396" xr:uid="{00000000-0005-0000-0000-0000A1020000}"/>
    <cellStyle name="Normalny 6 8" xfId="475" xr:uid="{00000000-0005-0000-0000-0000A2020000}"/>
    <cellStyle name="Normalny 6 9" xfId="570" xr:uid="{00000000-0005-0000-0000-0000A3020000}"/>
    <cellStyle name="Normalny 7" xfId="40" xr:uid="{00000000-0005-0000-0000-0000A4020000}"/>
    <cellStyle name="Normalny 7 2" xfId="139" xr:uid="{00000000-0005-0000-0000-0000A5020000}"/>
    <cellStyle name="Normalny 7 2 2" xfId="253" xr:uid="{00000000-0005-0000-0000-0000A6020000}"/>
    <cellStyle name="Normalny 7 2 3" xfId="279" xr:uid="{00000000-0005-0000-0000-0000A7020000}"/>
    <cellStyle name="Normalny 7 2 4" xfId="301" xr:uid="{00000000-0005-0000-0000-0000A8020000}"/>
    <cellStyle name="Normalny 7 2 5" xfId="354" xr:uid="{00000000-0005-0000-0000-0000A9020000}"/>
    <cellStyle name="Normalny 7 2 6" xfId="411" xr:uid="{00000000-0005-0000-0000-0000AA020000}"/>
    <cellStyle name="Normalny 7 2 7" xfId="511" xr:uid="{00000000-0005-0000-0000-0000AB020000}"/>
    <cellStyle name="Normalny 7 2 8" xfId="608" xr:uid="{00000000-0005-0000-0000-0000AC020000}"/>
    <cellStyle name="Normalny 7 3" xfId="239" xr:uid="{00000000-0005-0000-0000-0000AD020000}"/>
    <cellStyle name="Normalny 7 4" xfId="266" xr:uid="{00000000-0005-0000-0000-0000AE020000}"/>
    <cellStyle name="Normalny 7 5" xfId="294" xr:uid="{00000000-0005-0000-0000-0000AF020000}"/>
    <cellStyle name="Normalny 7 6" xfId="346" xr:uid="{00000000-0005-0000-0000-0000B0020000}"/>
    <cellStyle name="Normalny 7 7" xfId="403" xr:uid="{00000000-0005-0000-0000-0000B1020000}"/>
    <cellStyle name="Normalny 7 8" xfId="493" xr:uid="{00000000-0005-0000-0000-0000B2020000}"/>
    <cellStyle name="Normalny 7 9" xfId="548" xr:uid="{00000000-0005-0000-0000-0000B3020000}"/>
    <cellStyle name="Normalny 8" xfId="41" xr:uid="{00000000-0005-0000-0000-0000B4020000}"/>
    <cellStyle name="Normalny 8 2" xfId="140" xr:uid="{00000000-0005-0000-0000-0000B5020000}"/>
    <cellStyle name="Normalny 9" xfId="141" xr:uid="{00000000-0005-0000-0000-0000B6020000}"/>
    <cellStyle name="Normalny 9 2" xfId="188" xr:uid="{00000000-0005-0000-0000-0000B7020000}"/>
    <cellStyle name="Normalny 9 2 2" xfId="254" xr:uid="{00000000-0005-0000-0000-0000B8020000}"/>
    <cellStyle name="Normalny 9 2 3" xfId="280" xr:uid="{00000000-0005-0000-0000-0000B9020000}"/>
    <cellStyle name="Normalny 9 2 4" xfId="302" xr:uid="{00000000-0005-0000-0000-0000BA020000}"/>
    <cellStyle name="Normalny 9 2 5" xfId="355" xr:uid="{00000000-0005-0000-0000-0000BB020000}"/>
    <cellStyle name="Normalny 9 2 6" xfId="412" xr:uid="{00000000-0005-0000-0000-0000BC020000}"/>
    <cellStyle name="Normalny 9 2 7" xfId="512" xr:uid="{00000000-0005-0000-0000-0000BD020000}"/>
    <cellStyle name="Normalny 9 2 8" xfId="583" xr:uid="{00000000-0005-0000-0000-0000BE020000}"/>
    <cellStyle name="Normalny 9 3" xfId="240" xr:uid="{00000000-0005-0000-0000-0000BF020000}"/>
    <cellStyle name="Normalny 9 4" xfId="267" xr:uid="{00000000-0005-0000-0000-0000C0020000}"/>
    <cellStyle name="Normalny 9 5" xfId="295" xr:uid="{00000000-0005-0000-0000-0000C1020000}"/>
    <cellStyle name="Normalny 9 6" xfId="347" xr:uid="{00000000-0005-0000-0000-0000C2020000}"/>
    <cellStyle name="Normalny 9 7" xfId="404" xr:uid="{00000000-0005-0000-0000-0000C3020000}"/>
    <cellStyle name="Normalny 9 8" xfId="494" xr:uid="{00000000-0005-0000-0000-0000C4020000}"/>
    <cellStyle name="Normalny 9 9" xfId="609" xr:uid="{00000000-0005-0000-0000-0000C5020000}"/>
    <cellStyle name="Obliczenia 2" xfId="88" xr:uid="{00000000-0005-0000-0000-0000C6020000}"/>
    <cellStyle name="Obliczenia 2 2" xfId="131" xr:uid="{00000000-0005-0000-0000-0000C7020000}"/>
    <cellStyle name="Obliczenia 2 2 2" xfId="311" xr:uid="{00000000-0005-0000-0000-0000C8020000}"/>
    <cellStyle name="Obliczenia 2 2 3" xfId="342" xr:uid="{00000000-0005-0000-0000-0000C9020000}"/>
    <cellStyle name="Obliczenia 2 2 4" xfId="399" xr:uid="{00000000-0005-0000-0000-0000CA020000}"/>
    <cellStyle name="Obliczenia 2 2 5" xfId="489" xr:uid="{00000000-0005-0000-0000-0000CB020000}"/>
    <cellStyle name="Obliczenia 2 2 6" xfId="585" xr:uid="{00000000-0005-0000-0000-0000CC020000}"/>
    <cellStyle name="Obliczenia 2 3" xfId="260" xr:uid="{00000000-0005-0000-0000-0000CD020000}"/>
    <cellStyle name="Obliczenia 2 3 2" xfId="321" xr:uid="{00000000-0005-0000-0000-0000CE020000}"/>
    <cellStyle name="Obliczenia 2 3 3" xfId="371" xr:uid="{00000000-0005-0000-0000-0000CF020000}"/>
    <cellStyle name="Obliczenia 2 3 4" xfId="428" xr:uid="{00000000-0005-0000-0000-0000D0020000}"/>
    <cellStyle name="Obliczenia 2 3 5" xfId="545" xr:uid="{00000000-0005-0000-0000-0000D1020000}"/>
    <cellStyle name="Obliczenia 2 3 6" xfId="573" xr:uid="{00000000-0005-0000-0000-0000D2020000}"/>
    <cellStyle name="Obliczenia 2 4" xfId="711" xr:uid="{00000000-0005-0000-0000-0000D3020000}"/>
    <cellStyle name="Obliczenia 2 5" xfId="799" xr:uid="{00000000-0005-0000-0000-0000D4020000}"/>
    <cellStyle name="Obliczenia 2 6" xfId="842" xr:uid="{00000000-0005-0000-0000-0000D5020000}"/>
    <cellStyle name="Obliczenia 3" xfId="179" xr:uid="{00000000-0005-0000-0000-0000D6020000}"/>
    <cellStyle name="Obliczenia 3 2" xfId="247" xr:uid="{00000000-0005-0000-0000-0000D7020000}"/>
    <cellStyle name="Obliczenia 3 2 2" xfId="316" xr:uid="{00000000-0005-0000-0000-0000D8020000}"/>
    <cellStyle name="Obliczenia 3 2 3" xfId="364" xr:uid="{00000000-0005-0000-0000-0000D9020000}"/>
    <cellStyle name="Obliczenia 3 2 4" xfId="421" xr:uid="{00000000-0005-0000-0000-0000DA020000}"/>
    <cellStyle name="Obliczenia 3 2 5" xfId="538" xr:uid="{00000000-0005-0000-0000-0000DB020000}"/>
    <cellStyle name="Obliczenia 3 2 6" xfId="605" xr:uid="{00000000-0005-0000-0000-0000DC020000}"/>
    <cellStyle name="Obliczenia 3 3" xfId="273" xr:uid="{00000000-0005-0000-0000-0000DD020000}"/>
    <cellStyle name="Obliczenia 3 3 2" xfId="326" xr:uid="{00000000-0005-0000-0000-0000DE020000}"/>
    <cellStyle name="Obliczenia 3 3 3" xfId="377" xr:uid="{00000000-0005-0000-0000-0000DF020000}"/>
    <cellStyle name="Obliczenia 3 3 4" xfId="434" xr:uid="{00000000-0005-0000-0000-0000E0020000}"/>
    <cellStyle name="Obliczenia 3 3 5" xfId="552" xr:uid="{00000000-0005-0000-0000-0000E1020000}"/>
    <cellStyle name="Obliczenia 3 3 6" xfId="499" xr:uid="{00000000-0005-0000-0000-0000E2020000}"/>
    <cellStyle name="Obliczenia 4" xfId="227" xr:uid="{00000000-0005-0000-0000-0000E3020000}"/>
    <cellStyle name="Obliczenia 4 2" xfId="236" xr:uid="{00000000-0005-0000-0000-0000E4020000}"/>
    <cellStyle name="Obliczenia 4 2 2" xfId="282" xr:uid="{00000000-0005-0000-0000-0000E5020000}"/>
    <cellStyle name="Obliczenia 4 2 2 2" xfId="329" xr:uid="{00000000-0005-0000-0000-0000E6020000}"/>
    <cellStyle name="Obliczenia 4 2 2 3" xfId="380" xr:uid="{00000000-0005-0000-0000-0000E7020000}"/>
    <cellStyle name="Obliczenia 4 2 2 4" xfId="437" xr:uid="{00000000-0005-0000-0000-0000E8020000}"/>
    <cellStyle name="Obliczenia 4 2 2 5" xfId="556" xr:uid="{00000000-0005-0000-0000-0000E9020000}"/>
    <cellStyle name="Obliczenia 4 2 2 6" xfId="478" xr:uid="{00000000-0005-0000-0000-0000EA020000}"/>
    <cellStyle name="Obliczenia 4 3" xfId="306" xr:uid="{00000000-0005-0000-0000-0000EB020000}"/>
    <cellStyle name="Obliczenia 4 4" xfId="359" xr:uid="{00000000-0005-0000-0000-0000EC020000}"/>
    <cellStyle name="Obliczenia 4 5" xfId="416" xr:uid="{00000000-0005-0000-0000-0000ED020000}"/>
    <cellStyle name="Obliczenia 4 6" xfId="531" xr:uid="{00000000-0005-0000-0000-0000EE020000}"/>
    <cellStyle name="Obliczenia 4 7" xfId="530" xr:uid="{00000000-0005-0000-0000-0000EF020000}"/>
    <cellStyle name="Obliczenia 5" xfId="612" xr:uid="{00000000-0005-0000-0000-0000F0020000}"/>
    <cellStyle name="Suma 2" xfId="89" xr:uid="{00000000-0005-0000-0000-0000F1020000}"/>
    <cellStyle name="Suma 2 2" xfId="132" xr:uid="{00000000-0005-0000-0000-0000F2020000}"/>
    <cellStyle name="Suma 2 2 2" xfId="312" xr:uid="{00000000-0005-0000-0000-0000F3020000}"/>
    <cellStyle name="Suma 2 2 3" xfId="343" xr:uid="{00000000-0005-0000-0000-0000F4020000}"/>
    <cellStyle name="Suma 2 2 4" xfId="400" xr:uid="{00000000-0005-0000-0000-0000F5020000}"/>
    <cellStyle name="Suma 2 2 5" xfId="490" xr:uid="{00000000-0005-0000-0000-0000F6020000}"/>
    <cellStyle name="Suma 2 2 6" xfId="565" xr:uid="{00000000-0005-0000-0000-0000F7020000}"/>
    <cellStyle name="Suma 2 3" xfId="261" xr:uid="{00000000-0005-0000-0000-0000F8020000}"/>
    <cellStyle name="Suma 2 3 2" xfId="322" xr:uid="{00000000-0005-0000-0000-0000F9020000}"/>
    <cellStyle name="Suma 2 3 3" xfId="372" xr:uid="{00000000-0005-0000-0000-0000FA020000}"/>
    <cellStyle name="Suma 2 3 4" xfId="429" xr:uid="{00000000-0005-0000-0000-0000FB020000}"/>
    <cellStyle name="Suma 2 3 5" xfId="546" xr:uid="{00000000-0005-0000-0000-0000FC020000}"/>
    <cellStyle name="Suma 2 3 6" xfId="610" xr:uid="{00000000-0005-0000-0000-0000FD020000}"/>
    <cellStyle name="Suma 2 4" xfId="712" xr:uid="{00000000-0005-0000-0000-0000FE020000}"/>
    <cellStyle name="Suma 2 5" xfId="805" xr:uid="{00000000-0005-0000-0000-0000FF020000}"/>
    <cellStyle name="Suma 2 6" xfId="848" xr:uid="{00000000-0005-0000-0000-000000030000}"/>
    <cellStyle name="Suma 3" xfId="180" xr:uid="{00000000-0005-0000-0000-000001030000}"/>
    <cellStyle name="Suma 3 2" xfId="248" xr:uid="{00000000-0005-0000-0000-000002030000}"/>
    <cellStyle name="Suma 3 2 2" xfId="317" xr:uid="{00000000-0005-0000-0000-000003030000}"/>
    <cellStyle name="Suma 3 2 3" xfId="365" xr:uid="{00000000-0005-0000-0000-000004030000}"/>
    <cellStyle name="Suma 3 2 4" xfId="422" xr:uid="{00000000-0005-0000-0000-000005030000}"/>
    <cellStyle name="Suma 3 2 5" xfId="539" xr:uid="{00000000-0005-0000-0000-000006030000}"/>
    <cellStyle name="Suma 3 2 6" xfId="581" xr:uid="{00000000-0005-0000-0000-000007030000}"/>
    <cellStyle name="Suma 3 3" xfId="274" xr:uid="{00000000-0005-0000-0000-000008030000}"/>
    <cellStyle name="Suma 3 3 2" xfId="327" xr:uid="{00000000-0005-0000-0000-000009030000}"/>
    <cellStyle name="Suma 3 3 3" xfId="378" xr:uid="{00000000-0005-0000-0000-00000A030000}"/>
    <cellStyle name="Suma 3 3 4" xfId="435" xr:uid="{00000000-0005-0000-0000-00000B030000}"/>
    <cellStyle name="Suma 3 3 5" xfId="553" xr:uid="{00000000-0005-0000-0000-00000C030000}"/>
    <cellStyle name="Suma 3 3 6" xfId="479" xr:uid="{00000000-0005-0000-0000-00000D030000}"/>
    <cellStyle name="Suma 4" xfId="228" xr:uid="{00000000-0005-0000-0000-00000E030000}"/>
    <cellStyle name="Suma 4 2" xfId="243" xr:uid="{00000000-0005-0000-0000-00000F030000}"/>
    <cellStyle name="Suma 4 2 2" xfId="284" xr:uid="{00000000-0005-0000-0000-000010030000}"/>
    <cellStyle name="Suma 4 2 2 2" xfId="331" xr:uid="{00000000-0005-0000-0000-000011030000}"/>
    <cellStyle name="Suma 4 2 2 3" xfId="382" xr:uid="{00000000-0005-0000-0000-000012030000}"/>
    <cellStyle name="Suma 4 2 2 4" xfId="439" xr:uid="{00000000-0005-0000-0000-000013030000}"/>
    <cellStyle name="Suma 4 2 2 5" xfId="558" xr:uid="{00000000-0005-0000-0000-000014030000}"/>
    <cellStyle name="Suma 4 2 2 6" xfId="518" xr:uid="{00000000-0005-0000-0000-000015030000}"/>
    <cellStyle name="Suma 4 3" xfId="307" xr:uid="{00000000-0005-0000-0000-000016030000}"/>
    <cellStyle name="Suma 4 4" xfId="360" xr:uid="{00000000-0005-0000-0000-000017030000}"/>
    <cellStyle name="Suma 4 5" xfId="417" xr:uid="{00000000-0005-0000-0000-000018030000}"/>
    <cellStyle name="Suma 4 6" xfId="532" xr:uid="{00000000-0005-0000-0000-000019030000}"/>
    <cellStyle name="Suma 4 7" xfId="507" xr:uid="{00000000-0005-0000-0000-00001A030000}"/>
    <cellStyle name="Suma 5" xfId="671" xr:uid="{00000000-0005-0000-0000-00001B030000}"/>
    <cellStyle name="Tekst objaśnienia 2" xfId="90" xr:uid="{00000000-0005-0000-0000-00001C030000}"/>
    <cellStyle name="Tekst objaśnienia 2 2" xfId="133" xr:uid="{00000000-0005-0000-0000-00001D030000}"/>
    <cellStyle name="Tekst objaśnienia 2 3" xfId="713" xr:uid="{00000000-0005-0000-0000-00001E030000}"/>
    <cellStyle name="Tekst objaśnienia 2 4" xfId="804" xr:uid="{00000000-0005-0000-0000-00001F030000}"/>
    <cellStyle name="Tekst objaśnienia 2 5" xfId="847" xr:uid="{00000000-0005-0000-0000-000020030000}"/>
    <cellStyle name="Tekst objaśnienia 3" xfId="181" xr:uid="{00000000-0005-0000-0000-000021030000}"/>
    <cellStyle name="Tekst objaśnienia 4" xfId="229" xr:uid="{00000000-0005-0000-0000-000022030000}"/>
    <cellStyle name="Tekst objaśnienia 5" xfId="672" xr:uid="{00000000-0005-0000-0000-000023030000}"/>
    <cellStyle name="Tekst ostrzeżenia 2" xfId="91" xr:uid="{00000000-0005-0000-0000-000024030000}"/>
    <cellStyle name="Tekst ostrzeżenia 2 2" xfId="134" xr:uid="{00000000-0005-0000-0000-000025030000}"/>
    <cellStyle name="Tekst ostrzeżenia 2 3" xfId="714" xr:uid="{00000000-0005-0000-0000-000026030000}"/>
    <cellStyle name="Tekst ostrzeżenia 2 4" xfId="802" xr:uid="{00000000-0005-0000-0000-000027030000}"/>
    <cellStyle name="Tekst ostrzeżenia 2 5" xfId="845" xr:uid="{00000000-0005-0000-0000-000028030000}"/>
    <cellStyle name="Tekst ostrzeżenia 3" xfId="182" xr:uid="{00000000-0005-0000-0000-000029030000}"/>
    <cellStyle name="Tekst ostrzeżenia 4" xfId="230" xr:uid="{00000000-0005-0000-0000-00002A030000}"/>
    <cellStyle name="Tekst ostrzeżenia 5" xfId="673" xr:uid="{00000000-0005-0000-0000-00002B030000}"/>
    <cellStyle name="Tytuł 2" xfId="92" xr:uid="{00000000-0005-0000-0000-00002C030000}"/>
    <cellStyle name="Tytuł 2 2" xfId="135" xr:uid="{00000000-0005-0000-0000-00002D030000}"/>
    <cellStyle name="Tytuł 2 3" xfId="715" xr:uid="{00000000-0005-0000-0000-00002E030000}"/>
    <cellStyle name="Tytuł 2 4" xfId="789" xr:uid="{00000000-0005-0000-0000-00002F030000}"/>
    <cellStyle name="Tytuł 2 5" xfId="832" xr:uid="{00000000-0005-0000-0000-000030030000}"/>
    <cellStyle name="Tytuł 3" xfId="183" xr:uid="{00000000-0005-0000-0000-000031030000}"/>
    <cellStyle name="Tytuł 4" xfId="231" xr:uid="{00000000-0005-0000-0000-000032030000}"/>
    <cellStyle name="Tytuł 5" xfId="674" xr:uid="{00000000-0005-0000-0000-000033030000}"/>
    <cellStyle name="Uwaga 2" xfId="93" xr:uid="{00000000-0005-0000-0000-000034030000}"/>
    <cellStyle name="Uwaga 2 2" xfId="136" xr:uid="{00000000-0005-0000-0000-000035030000}"/>
    <cellStyle name="Uwaga 2 2 2" xfId="313" xr:uid="{00000000-0005-0000-0000-000036030000}"/>
    <cellStyle name="Uwaga 2 2 3" xfId="344" xr:uid="{00000000-0005-0000-0000-000037030000}"/>
    <cellStyle name="Uwaga 2 2 4" xfId="401" xr:uid="{00000000-0005-0000-0000-000038030000}"/>
    <cellStyle name="Uwaga 2 2 5" xfId="491" xr:uid="{00000000-0005-0000-0000-000039030000}"/>
    <cellStyle name="Uwaga 2 2 6" xfId="607" xr:uid="{00000000-0005-0000-0000-00003A030000}"/>
    <cellStyle name="Uwaga 2 3" xfId="262" xr:uid="{00000000-0005-0000-0000-00003B030000}"/>
    <cellStyle name="Uwaga 2 3 2" xfId="323" xr:uid="{00000000-0005-0000-0000-00003C030000}"/>
    <cellStyle name="Uwaga 2 3 3" xfId="373" xr:uid="{00000000-0005-0000-0000-00003D030000}"/>
    <cellStyle name="Uwaga 2 3 4" xfId="430" xr:uid="{00000000-0005-0000-0000-00003E030000}"/>
    <cellStyle name="Uwaga 2 3 5" xfId="547" xr:uid="{00000000-0005-0000-0000-00003F030000}"/>
    <cellStyle name="Uwaga 2 3 6" xfId="586" xr:uid="{00000000-0005-0000-0000-000040030000}"/>
    <cellStyle name="Uwaga 2 4" xfId="716" xr:uid="{00000000-0005-0000-0000-000041030000}"/>
    <cellStyle name="Uwaga 2 5" xfId="803" xr:uid="{00000000-0005-0000-0000-000042030000}"/>
    <cellStyle name="Uwaga 2 6" xfId="846" xr:uid="{00000000-0005-0000-0000-000043030000}"/>
    <cellStyle name="Uwaga 3" xfId="184" xr:uid="{00000000-0005-0000-0000-000044030000}"/>
    <cellStyle name="Uwaga 3 2" xfId="249" xr:uid="{00000000-0005-0000-0000-000045030000}"/>
    <cellStyle name="Uwaga 3 2 2" xfId="318" xr:uid="{00000000-0005-0000-0000-000046030000}"/>
    <cellStyle name="Uwaga 3 2 3" xfId="366" xr:uid="{00000000-0005-0000-0000-000047030000}"/>
    <cellStyle name="Uwaga 3 2 4" xfId="423" xr:uid="{00000000-0005-0000-0000-000048030000}"/>
    <cellStyle name="Uwaga 3 2 5" xfId="540" xr:uid="{00000000-0005-0000-0000-000049030000}"/>
    <cellStyle name="Uwaga 3 2 6" xfId="569" xr:uid="{00000000-0005-0000-0000-00004A030000}"/>
    <cellStyle name="Uwaga 3 3" xfId="275" xr:uid="{00000000-0005-0000-0000-00004B030000}"/>
    <cellStyle name="Uwaga 3 3 2" xfId="328" xr:uid="{00000000-0005-0000-0000-00004C030000}"/>
    <cellStyle name="Uwaga 3 3 3" xfId="379" xr:uid="{00000000-0005-0000-0000-00004D030000}"/>
    <cellStyle name="Uwaga 3 3 4" xfId="436" xr:uid="{00000000-0005-0000-0000-00004E030000}"/>
    <cellStyle name="Uwaga 3 3 5" xfId="554" xr:uid="{00000000-0005-0000-0000-00004F030000}"/>
    <cellStyle name="Uwaga 3 3 6" xfId="463" xr:uid="{00000000-0005-0000-0000-000050030000}"/>
    <cellStyle name="Uwaga 4" xfId="232" xr:uid="{00000000-0005-0000-0000-000051030000}"/>
    <cellStyle name="Uwaga 4 2" xfId="308" xr:uid="{00000000-0005-0000-0000-000052030000}"/>
    <cellStyle name="Uwaga 4 3" xfId="361" xr:uid="{00000000-0005-0000-0000-000053030000}"/>
    <cellStyle name="Uwaga 4 4" xfId="418" xr:uid="{00000000-0005-0000-0000-000054030000}"/>
    <cellStyle name="Uwaga 4 5" xfId="533" xr:uid="{00000000-0005-0000-0000-000055030000}"/>
    <cellStyle name="Uwaga 4 6" xfId="506" xr:uid="{00000000-0005-0000-0000-000056030000}"/>
    <cellStyle name="Uwaga 5" xfId="675" xr:uid="{00000000-0005-0000-0000-000057030000}"/>
    <cellStyle name="Walutowy" xfId="48" builtinId="4"/>
    <cellStyle name="Walutowy 2 2" xfId="42" xr:uid="{00000000-0005-0000-0000-000059030000}"/>
    <cellStyle name="Walutowy 2 3" xfId="47" xr:uid="{00000000-0005-0000-0000-00005A030000}"/>
    <cellStyle name="Walutowy 3" xfId="43" xr:uid="{00000000-0005-0000-0000-00005B030000}"/>
    <cellStyle name="Walutowy 3 2" xfId="289" xr:uid="{00000000-0005-0000-0000-00005C030000}"/>
    <cellStyle name="Walutowy 3 3" xfId="771" xr:uid="{00000000-0005-0000-0000-00005D030000}"/>
    <cellStyle name="Walutowy 3 4" xfId="786" xr:uid="{00000000-0005-0000-0000-00005E030000}"/>
    <cellStyle name="Walutowy 3 5" xfId="830" xr:uid="{00000000-0005-0000-0000-00005F030000}"/>
    <cellStyle name="Walutowy 4" xfId="46" xr:uid="{00000000-0005-0000-0000-000060030000}"/>
    <cellStyle name="Złe 2" xfId="94" xr:uid="{00000000-0005-0000-0000-000061030000}"/>
    <cellStyle name="Złe 2 2" xfId="137" xr:uid="{00000000-0005-0000-0000-000062030000}"/>
    <cellStyle name="Złe 2 3" xfId="717" xr:uid="{00000000-0005-0000-0000-000063030000}"/>
    <cellStyle name="Złe 2 4" xfId="795" xr:uid="{00000000-0005-0000-0000-000064030000}"/>
    <cellStyle name="Złe 2 5" xfId="838" xr:uid="{00000000-0005-0000-0000-000065030000}"/>
    <cellStyle name="Złe 3" xfId="185" xr:uid="{00000000-0005-0000-0000-000066030000}"/>
    <cellStyle name="Złe 4" xfId="233" xr:uid="{00000000-0005-0000-0000-000067030000}"/>
    <cellStyle name="Złe 5" xfId="676" xr:uid="{00000000-0005-0000-0000-000068030000}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265</xdr:row>
      <xdr:rowOff>68891</xdr:rowOff>
    </xdr:from>
    <xdr:to>
      <xdr:col>18</xdr:col>
      <xdr:colOff>57236</xdr:colOff>
      <xdr:row>268</xdr:row>
      <xdr:rowOff>28578</xdr:rowOff>
    </xdr:to>
    <xdr:pic>
      <xdr:nvPicPr>
        <xdr:cNvPr id="2" name="Obraz 1" descr="52.034  52.062  52.13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 flipH="1">
          <a:off x="16522262" y="43220754"/>
          <a:ext cx="445462" cy="666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3"/>
  <sheetViews>
    <sheetView workbookViewId="0">
      <pane ySplit="3" topLeftCell="A273" activePane="bottomLeft" state="frozen"/>
      <selection pane="bottomLeft" activeCell="E291" sqref="E291"/>
    </sheetView>
  </sheetViews>
  <sheetFormatPr defaultRowHeight="14.25"/>
  <cols>
    <col min="1" max="1" width="3.875" style="31" bestFit="1" customWidth="1"/>
    <col min="3" max="3" width="6.875" bestFit="1" customWidth="1"/>
    <col min="4" max="4" width="52.125" bestFit="1" customWidth="1"/>
    <col min="5" max="5" width="9.5" customWidth="1"/>
    <col min="6" max="6" width="14.625" customWidth="1"/>
    <col min="7" max="7" width="9" style="31" customWidth="1"/>
    <col min="8" max="11" width="9" style="22" customWidth="1"/>
    <col min="12" max="12" width="22.25" style="22" customWidth="1"/>
    <col min="13" max="13" width="9" style="62"/>
    <col min="14" max="14" width="10.5" style="62" bestFit="1" customWidth="1"/>
    <col min="15" max="15" width="11.25" customWidth="1"/>
    <col min="16" max="16" width="15.5" style="58" customWidth="1"/>
    <col min="17" max="17" width="15.75" customWidth="1"/>
  </cols>
  <sheetData>
    <row r="1" spans="1:17" ht="18">
      <c r="A1" s="1"/>
      <c r="B1" s="2"/>
      <c r="C1" s="2"/>
      <c r="D1" s="3" t="s">
        <v>0</v>
      </c>
      <c r="E1" s="4"/>
      <c r="F1" s="5"/>
      <c r="G1" s="6"/>
      <c r="H1" s="7"/>
      <c r="I1" s="7"/>
      <c r="J1" s="2"/>
      <c r="K1" s="2"/>
      <c r="L1" s="2"/>
      <c r="M1" s="18"/>
      <c r="N1" s="18"/>
      <c r="O1" s="9"/>
      <c r="P1" s="45"/>
      <c r="Q1" s="10"/>
    </row>
    <row r="2" spans="1:17" ht="45" customHeight="1">
      <c r="A2" s="11"/>
      <c r="B2" s="12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6" t="s">
        <v>1</v>
      </c>
      <c r="H2" s="17" t="s">
        <v>7</v>
      </c>
      <c r="I2" s="17" t="s">
        <v>8</v>
      </c>
      <c r="J2" s="12" t="s">
        <v>9</v>
      </c>
      <c r="K2" s="12" t="s">
        <v>10</v>
      </c>
      <c r="L2" s="12" t="s">
        <v>11</v>
      </c>
      <c r="M2" s="17" t="s">
        <v>12</v>
      </c>
      <c r="N2" s="17" t="s">
        <v>13</v>
      </c>
      <c r="O2" s="18" t="s">
        <v>14</v>
      </c>
      <c r="P2" s="59" t="s">
        <v>15</v>
      </c>
      <c r="Q2" s="10" t="s">
        <v>16</v>
      </c>
    </row>
    <row r="3" spans="1:17">
      <c r="A3" s="11"/>
      <c r="B3" s="13" t="s">
        <v>17</v>
      </c>
      <c r="C3" s="13"/>
      <c r="D3" s="14"/>
      <c r="E3" s="19"/>
      <c r="F3" s="16"/>
      <c r="G3" s="20"/>
      <c r="H3" s="17"/>
      <c r="I3" s="17"/>
      <c r="J3" s="12"/>
      <c r="K3" s="12"/>
      <c r="L3" s="12"/>
      <c r="M3" s="7" t="s">
        <v>18</v>
      </c>
      <c r="N3" s="7" t="s">
        <v>19</v>
      </c>
      <c r="O3" s="21"/>
      <c r="P3" s="60" t="s">
        <v>20</v>
      </c>
      <c r="Q3" s="18" t="s">
        <v>21</v>
      </c>
    </row>
    <row r="4" spans="1:17">
      <c r="A4" s="58">
        <v>0</v>
      </c>
      <c r="B4" s="23"/>
      <c r="C4" s="24" t="s">
        <v>584</v>
      </c>
      <c r="D4" s="53" t="s">
        <v>585</v>
      </c>
      <c r="E4" s="26">
        <v>600</v>
      </c>
      <c r="F4" s="27">
        <f t="shared" ref="F4:F67" si="0">E4/4.6</f>
        <v>130.43478260869566</v>
      </c>
      <c r="G4" s="63"/>
      <c r="H4" s="28" t="s">
        <v>586</v>
      </c>
      <c r="I4" s="28"/>
      <c r="J4" s="28"/>
      <c r="K4" s="28"/>
      <c r="L4" s="64" t="s">
        <v>587</v>
      </c>
      <c r="M4" s="26"/>
      <c r="N4" s="26"/>
      <c r="O4" s="54" t="s">
        <v>588</v>
      </c>
      <c r="P4" s="55">
        <v>5906750119830</v>
      </c>
      <c r="Q4" s="25"/>
    </row>
    <row r="5" spans="1:17">
      <c r="A5" s="58">
        <v>1</v>
      </c>
      <c r="B5" s="23" t="s">
        <v>22</v>
      </c>
      <c r="C5" s="24" t="s">
        <v>23</v>
      </c>
      <c r="D5" s="53" t="s">
        <v>24</v>
      </c>
      <c r="E5" s="26">
        <v>420</v>
      </c>
      <c r="F5" s="27">
        <f t="shared" si="0"/>
        <v>91.304347826086968</v>
      </c>
      <c r="G5" s="63"/>
      <c r="H5" s="28" t="s">
        <v>25</v>
      </c>
      <c r="I5" s="28"/>
      <c r="J5" s="28">
        <v>31011</v>
      </c>
      <c r="K5" s="28">
        <v>261191</v>
      </c>
      <c r="L5" s="64" t="s">
        <v>26</v>
      </c>
      <c r="M5" s="65">
        <v>10.5</v>
      </c>
      <c r="N5" s="61">
        <v>163</v>
      </c>
      <c r="O5" s="54"/>
      <c r="P5" s="55">
        <v>5906750118758</v>
      </c>
      <c r="Q5" s="25"/>
    </row>
    <row r="6" spans="1:17">
      <c r="A6" s="58">
        <v>2</v>
      </c>
      <c r="B6" s="23" t="s">
        <v>22</v>
      </c>
      <c r="C6" s="24" t="s">
        <v>27</v>
      </c>
      <c r="D6" s="53" t="s">
        <v>28</v>
      </c>
      <c r="E6" s="26">
        <v>320</v>
      </c>
      <c r="F6" s="27">
        <f t="shared" si="0"/>
        <v>69.565217391304358</v>
      </c>
      <c r="G6" s="63"/>
      <c r="H6" s="28"/>
      <c r="I6" s="28"/>
      <c r="J6" s="28">
        <v>38043</v>
      </c>
      <c r="K6" s="28"/>
      <c r="L6" s="64" t="s">
        <v>29</v>
      </c>
      <c r="M6" s="65">
        <v>7.9</v>
      </c>
      <c r="N6" s="61">
        <v>69</v>
      </c>
      <c r="O6" s="54"/>
      <c r="P6" s="55">
        <v>5906750118802</v>
      </c>
      <c r="Q6" s="25"/>
    </row>
    <row r="7" spans="1:17">
      <c r="A7" s="58">
        <v>3</v>
      </c>
      <c r="B7" s="23" t="s">
        <v>30</v>
      </c>
      <c r="C7" s="24" t="s">
        <v>31</v>
      </c>
      <c r="D7" s="53" t="s">
        <v>32</v>
      </c>
      <c r="E7" s="26">
        <v>60</v>
      </c>
      <c r="F7" s="27">
        <f t="shared" si="0"/>
        <v>13.043478260869566</v>
      </c>
      <c r="G7" s="63"/>
      <c r="H7" s="28" t="s">
        <v>33</v>
      </c>
      <c r="I7" s="28">
        <v>10730</v>
      </c>
      <c r="J7" s="28">
        <v>5787</v>
      </c>
      <c r="K7" s="28">
        <v>110698</v>
      </c>
      <c r="L7" s="64" t="s">
        <v>34</v>
      </c>
      <c r="M7" s="65">
        <v>1.4</v>
      </c>
      <c r="N7" s="61">
        <v>63</v>
      </c>
      <c r="O7" s="54"/>
      <c r="P7" s="55">
        <v>5906750119366</v>
      </c>
      <c r="Q7" s="25" t="s">
        <v>35</v>
      </c>
    </row>
    <row r="8" spans="1:17">
      <c r="A8" s="58">
        <v>4</v>
      </c>
      <c r="B8" s="23" t="s">
        <v>30</v>
      </c>
      <c r="C8" s="24" t="s">
        <v>36</v>
      </c>
      <c r="D8" s="53" t="s">
        <v>37</v>
      </c>
      <c r="E8" s="26">
        <v>110</v>
      </c>
      <c r="F8" s="27">
        <f t="shared" si="0"/>
        <v>23.913043478260871</v>
      </c>
      <c r="G8" s="63"/>
      <c r="H8" s="28"/>
      <c r="I8" s="28"/>
      <c r="J8" s="28">
        <v>57039</v>
      </c>
      <c r="K8" s="28"/>
      <c r="L8" s="64" t="s">
        <v>38</v>
      </c>
      <c r="M8" s="65">
        <v>2.8</v>
      </c>
      <c r="N8" s="61">
        <v>121</v>
      </c>
      <c r="O8" s="54"/>
      <c r="P8" s="55">
        <v>5906750119502</v>
      </c>
      <c r="Q8" s="25" t="s">
        <v>35</v>
      </c>
    </row>
    <row r="9" spans="1:17">
      <c r="A9" s="58">
        <v>5</v>
      </c>
      <c r="B9" s="23" t="s">
        <v>30</v>
      </c>
      <c r="C9" s="24" t="s">
        <v>39</v>
      </c>
      <c r="D9" s="53" t="s">
        <v>40</v>
      </c>
      <c r="E9" s="26">
        <v>220</v>
      </c>
      <c r="F9" s="27">
        <f t="shared" si="0"/>
        <v>47.826086956521742</v>
      </c>
      <c r="G9" s="63"/>
      <c r="H9" s="28" t="s">
        <v>41</v>
      </c>
      <c r="I9" s="28"/>
      <c r="J9" s="28"/>
      <c r="K9" s="28"/>
      <c r="L9" s="64" t="s">
        <v>42</v>
      </c>
      <c r="M9" s="65">
        <v>7.3</v>
      </c>
      <c r="N9" s="61">
        <v>219</v>
      </c>
      <c r="O9" s="54"/>
      <c r="P9" s="55">
        <v>5906750119076</v>
      </c>
      <c r="Q9" s="25"/>
    </row>
    <row r="10" spans="1:17">
      <c r="A10" s="58">
        <v>6</v>
      </c>
      <c r="B10" s="23" t="s">
        <v>43</v>
      </c>
      <c r="C10" s="24" t="s">
        <v>44</v>
      </c>
      <c r="D10" s="53" t="s">
        <v>45</v>
      </c>
      <c r="E10" s="26">
        <v>350</v>
      </c>
      <c r="F10" s="27">
        <f t="shared" si="0"/>
        <v>76.08695652173914</v>
      </c>
      <c r="G10" s="63"/>
      <c r="H10" s="28"/>
      <c r="I10" s="28"/>
      <c r="J10" s="28">
        <v>57040</v>
      </c>
      <c r="K10" s="28"/>
      <c r="L10" s="64" t="s">
        <v>46</v>
      </c>
      <c r="M10" s="65">
        <v>8.6</v>
      </c>
      <c r="N10" s="61">
        <v>150</v>
      </c>
      <c r="O10" s="54"/>
      <c r="P10" s="55">
        <v>5906750119519</v>
      </c>
      <c r="Q10" s="25"/>
    </row>
    <row r="11" spans="1:17">
      <c r="A11" s="58">
        <v>7</v>
      </c>
      <c r="B11" s="23" t="s">
        <v>47</v>
      </c>
      <c r="C11" s="24" t="s">
        <v>48</v>
      </c>
      <c r="D11" s="53" t="s">
        <v>49</v>
      </c>
      <c r="E11" s="26">
        <v>1040</v>
      </c>
      <c r="F11" s="27">
        <f t="shared" si="0"/>
        <v>226.08695652173915</v>
      </c>
      <c r="G11" s="63"/>
      <c r="H11" s="28"/>
      <c r="I11" s="28"/>
      <c r="J11" s="28">
        <v>7007</v>
      </c>
      <c r="K11" s="28"/>
      <c r="L11" s="64" t="s">
        <v>50</v>
      </c>
      <c r="M11" s="65">
        <v>16.399999999999999</v>
      </c>
      <c r="N11" s="61">
        <v>131</v>
      </c>
      <c r="O11" s="54"/>
      <c r="P11" s="55">
        <v>5906750119526</v>
      </c>
      <c r="Q11" s="25"/>
    </row>
    <row r="12" spans="1:17">
      <c r="A12" s="58">
        <v>8</v>
      </c>
      <c r="B12" s="23" t="s">
        <v>51</v>
      </c>
      <c r="C12" s="24" t="s">
        <v>52</v>
      </c>
      <c r="D12" s="53" t="s">
        <v>53</v>
      </c>
      <c r="E12" s="26">
        <v>230</v>
      </c>
      <c r="F12" s="27">
        <f t="shared" si="0"/>
        <v>50.000000000000007</v>
      </c>
      <c r="G12" s="63"/>
      <c r="H12" s="28" t="s">
        <v>54</v>
      </c>
      <c r="I12" s="28"/>
      <c r="J12" s="28">
        <v>49013</v>
      </c>
      <c r="K12" s="28">
        <v>241094</v>
      </c>
      <c r="L12" s="64" t="s">
        <v>55</v>
      </c>
      <c r="M12" s="65">
        <v>7.5</v>
      </c>
      <c r="N12" s="61">
        <v>133</v>
      </c>
      <c r="O12" s="54"/>
      <c r="P12" s="55">
        <v>5906750119441</v>
      </c>
      <c r="Q12" s="25"/>
    </row>
    <row r="13" spans="1:17">
      <c r="A13" s="58">
        <v>9</v>
      </c>
      <c r="B13" s="23" t="s">
        <v>51</v>
      </c>
      <c r="C13" s="24" t="s">
        <v>56</v>
      </c>
      <c r="D13" s="53" t="s">
        <v>57</v>
      </c>
      <c r="E13" s="26">
        <v>100</v>
      </c>
      <c r="F13" s="27">
        <f t="shared" si="0"/>
        <v>21.739130434782609</v>
      </c>
      <c r="G13" s="63"/>
      <c r="H13" s="28" t="s">
        <v>58</v>
      </c>
      <c r="I13" s="28"/>
      <c r="J13" s="28">
        <v>43103</v>
      </c>
      <c r="K13" s="28">
        <v>130704</v>
      </c>
      <c r="L13" s="64" t="s">
        <v>59</v>
      </c>
      <c r="M13" s="65">
        <v>1.7</v>
      </c>
      <c r="N13" s="61">
        <v>85</v>
      </c>
      <c r="O13" s="54"/>
      <c r="P13" s="55">
        <v>5906750119403</v>
      </c>
      <c r="Q13" s="25" t="s">
        <v>35</v>
      </c>
    </row>
    <row r="14" spans="1:17">
      <c r="A14" s="58">
        <v>10</v>
      </c>
      <c r="B14" s="23" t="s">
        <v>51</v>
      </c>
      <c r="C14" s="24" t="s">
        <v>60</v>
      </c>
      <c r="D14" s="53" t="s">
        <v>61</v>
      </c>
      <c r="E14" s="26">
        <v>925</v>
      </c>
      <c r="F14" s="27">
        <f t="shared" si="0"/>
        <v>201.08695652173915</v>
      </c>
      <c r="G14" s="63">
        <v>44682</v>
      </c>
      <c r="H14" s="28" t="s">
        <v>62</v>
      </c>
      <c r="I14" s="28"/>
      <c r="J14" s="28"/>
      <c r="K14" s="28"/>
      <c r="L14" s="64">
        <v>9404421</v>
      </c>
      <c r="M14" s="65">
        <v>11.5</v>
      </c>
      <c r="N14" s="61">
        <v>75</v>
      </c>
      <c r="O14" s="54" t="s">
        <v>63</v>
      </c>
      <c r="P14" s="55">
        <v>5906750119533</v>
      </c>
      <c r="Q14" s="25" t="s">
        <v>64</v>
      </c>
    </row>
    <row r="15" spans="1:17">
      <c r="A15" s="58">
        <v>11</v>
      </c>
      <c r="B15" s="23" t="s">
        <v>51</v>
      </c>
      <c r="C15" s="24" t="s">
        <v>65</v>
      </c>
      <c r="D15" s="53" t="s">
        <v>66</v>
      </c>
      <c r="E15" s="26">
        <v>1190</v>
      </c>
      <c r="F15" s="27">
        <f t="shared" si="0"/>
        <v>258.69565217391306</v>
      </c>
      <c r="G15" s="63"/>
      <c r="H15" s="28" t="s">
        <v>67</v>
      </c>
      <c r="I15" s="28">
        <v>25112</v>
      </c>
      <c r="J15" s="28">
        <v>36050</v>
      </c>
      <c r="K15" s="28"/>
      <c r="L15" s="64">
        <v>2114902321</v>
      </c>
      <c r="M15" s="65"/>
      <c r="N15" s="61">
        <v>210</v>
      </c>
      <c r="O15" s="54" t="s">
        <v>63</v>
      </c>
      <c r="P15" s="55">
        <v>5906750119540</v>
      </c>
      <c r="Q15" s="25" t="s">
        <v>64</v>
      </c>
    </row>
    <row r="16" spans="1:17">
      <c r="A16" s="58">
        <v>12</v>
      </c>
      <c r="B16" s="23" t="s">
        <v>51</v>
      </c>
      <c r="C16" s="24" t="s">
        <v>68</v>
      </c>
      <c r="D16" s="53" t="s">
        <v>69</v>
      </c>
      <c r="E16" s="26">
        <v>1320</v>
      </c>
      <c r="F16" s="27">
        <f t="shared" si="0"/>
        <v>286.95652173913044</v>
      </c>
      <c r="G16" s="63">
        <v>44682</v>
      </c>
      <c r="H16" s="28" t="s">
        <v>70</v>
      </c>
      <c r="I16" s="28">
        <v>25113</v>
      </c>
      <c r="J16" s="28">
        <v>36049</v>
      </c>
      <c r="K16" s="28"/>
      <c r="L16" s="64" t="s">
        <v>71</v>
      </c>
      <c r="M16" s="65"/>
      <c r="N16" s="61">
        <v>210</v>
      </c>
      <c r="O16" s="54" t="s">
        <v>63</v>
      </c>
      <c r="P16" s="55">
        <v>5906750119557</v>
      </c>
      <c r="Q16" s="25" t="s">
        <v>64</v>
      </c>
    </row>
    <row r="17" spans="1:17">
      <c r="A17" s="58">
        <v>13</v>
      </c>
      <c r="B17" s="23" t="s">
        <v>51</v>
      </c>
      <c r="C17" s="24" t="s">
        <v>72</v>
      </c>
      <c r="D17" s="53" t="s">
        <v>73</v>
      </c>
      <c r="E17" s="26">
        <v>1080</v>
      </c>
      <c r="F17" s="27">
        <f t="shared" si="0"/>
        <v>234.78260869565219</v>
      </c>
      <c r="G17" s="63"/>
      <c r="H17" s="28"/>
      <c r="I17" s="28"/>
      <c r="J17" s="28">
        <v>57026</v>
      </c>
      <c r="K17" s="28">
        <v>261210</v>
      </c>
      <c r="L17" s="64" t="s">
        <v>74</v>
      </c>
      <c r="M17" s="65">
        <v>10.6</v>
      </c>
      <c r="N17" s="61">
        <v>162</v>
      </c>
      <c r="O17" s="54"/>
      <c r="P17" s="55">
        <v>5906750119564</v>
      </c>
      <c r="Q17" s="25" t="s">
        <v>64</v>
      </c>
    </row>
    <row r="18" spans="1:17">
      <c r="A18" s="58">
        <v>14</v>
      </c>
      <c r="B18" s="23" t="s">
        <v>51</v>
      </c>
      <c r="C18" s="24" t="s">
        <v>75</v>
      </c>
      <c r="D18" s="53" t="s">
        <v>76</v>
      </c>
      <c r="E18" s="26">
        <v>710</v>
      </c>
      <c r="F18" s="27">
        <f t="shared" si="0"/>
        <v>154.34782608695653</v>
      </c>
      <c r="G18" s="63"/>
      <c r="H18" s="28"/>
      <c r="I18" s="28"/>
      <c r="J18" s="28">
        <v>1425</v>
      </c>
      <c r="K18" s="28"/>
      <c r="L18" s="64" t="s">
        <v>77</v>
      </c>
      <c r="M18" s="65">
        <v>7.1</v>
      </c>
      <c r="N18" s="61">
        <v>156</v>
      </c>
      <c r="O18" s="54"/>
      <c r="P18" s="55">
        <v>5906750119571</v>
      </c>
      <c r="Q18" s="25" t="s">
        <v>64</v>
      </c>
    </row>
    <row r="19" spans="1:17">
      <c r="A19" s="58">
        <v>15</v>
      </c>
      <c r="B19" s="23" t="s">
        <v>51</v>
      </c>
      <c r="C19" s="24" t="s">
        <v>78</v>
      </c>
      <c r="D19" s="53" t="s">
        <v>79</v>
      </c>
      <c r="E19" s="26">
        <v>450</v>
      </c>
      <c r="F19" s="27">
        <f t="shared" si="0"/>
        <v>97.826086956521749</v>
      </c>
      <c r="G19" s="63"/>
      <c r="H19" s="28" t="s">
        <v>80</v>
      </c>
      <c r="I19" s="28">
        <v>21379</v>
      </c>
      <c r="J19" s="28"/>
      <c r="K19" s="28">
        <v>250665</v>
      </c>
      <c r="L19" s="64" t="s">
        <v>81</v>
      </c>
      <c r="M19" s="65">
        <v>10.3</v>
      </c>
      <c r="N19" s="61">
        <v>100</v>
      </c>
      <c r="O19" s="54" t="s">
        <v>63</v>
      </c>
      <c r="P19" s="55">
        <v>5906750119588</v>
      </c>
      <c r="Q19" s="25" t="s">
        <v>64</v>
      </c>
    </row>
    <row r="20" spans="1:17">
      <c r="A20" s="58">
        <v>16</v>
      </c>
      <c r="B20" s="23" t="s">
        <v>51</v>
      </c>
      <c r="C20" s="24" t="s">
        <v>82</v>
      </c>
      <c r="D20" s="53" t="s">
        <v>83</v>
      </c>
      <c r="E20" s="26">
        <v>445</v>
      </c>
      <c r="F20" s="27">
        <f t="shared" si="0"/>
        <v>96.739130434782609</v>
      </c>
      <c r="G20" s="63"/>
      <c r="H20" s="28"/>
      <c r="I20" s="28"/>
      <c r="J20" s="28"/>
      <c r="K20" s="28"/>
      <c r="L20" s="64">
        <v>46543044</v>
      </c>
      <c r="M20" s="65">
        <v>7</v>
      </c>
      <c r="N20" s="61">
        <v>92</v>
      </c>
      <c r="O20" s="54"/>
      <c r="P20" s="55">
        <v>5906750119595</v>
      </c>
      <c r="Q20" s="25" t="s">
        <v>64</v>
      </c>
    </row>
    <row r="21" spans="1:17">
      <c r="A21" s="58">
        <v>17</v>
      </c>
      <c r="B21" s="23" t="s">
        <v>51</v>
      </c>
      <c r="C21" s="24" t="s">
        <v>84</v>
      </c>
      <c r="D21" s="53" t="s">
        <v>85</v>
      </c>
      <c r="E21" s="26">
        <v>795</v>
      </c>
      <c r="F21" s="27">
        <f t="shared" si="0"/>
        <v>172.82608695652175</v>
      </c>
      <c r="G21" s="63"/>
      <c r="H21" s="28" t="s">
        <v>86</v>
      </c>
      <c r="I21" s="28"/>
      <c r="J21" s="28" t="s">
        <v>87</v>
      </c>
      <c r="K21" s="28">
        <v>321787</v>
      </c>
      <c r="L21" s="64" t="s">
        <v>88</v>
      </c>
      <c r="M21" s="65">
        <v>3.3</v>
      </c>
      <c r="N21" s="61">
        <v>32</v>
      </c>
      <c r="O21" s="54"/>
      <c r="P21" s="55">
        <v>5906750119601</v>
      </c>
      <c r="Q21" s="25" t="s">
        <v>64</v>
      </c>
    </row>
    <row r="22" spans="1:17">
      <c r="A22" s="58">
        <v>18</v>
      </c>
      <c r="B22" s="23" t="s">
        <v>51</v>
      </c>
      <c r="C22" s="24" t="s">
        <v>89</v>
      </c>
      <c r="D22" s="53" t="s">
        <v>90</v>
      </c>
      <c r="E22" s="26">
        <v>1510</v>
      </c>
      <c r="F22" s="27">
        <f t="shared" si="0"/>
        <v>328.26086956521743</v>
      </c>
      <c r="G22" s="63"/>
      <c r="H22" s="28" t="s">
        <v>91</v>
      </c>
      <c r="I22" s="28">
        <v>20718</v>
      </c>
      <c r="J22" s="28"/>
      <c r="K22" s="28"/>
      <c r="L22" s="64" t="s">
        <v>92</v>
      </c>
      <c r="M22" s="65">
        <v>3.5</v>
      </c>
      <c r="N22" s="61">
        <v>58</v>
      </c>
      <c r="O22" s="54"/>
      <c r="P22" s="55">
        <v>5906750119618</v>
      </c>
      <c r="Q22" s="25" t="s">
        <v>64</v>
      </c>
    </row>
    <row r="23" spans="1:17">
      <c r="A23" s="58">
        <v>19</v>
      </c>
      <c r="B23" s="23" t="s">
        <v>51</v>
      </c>
      <c r="C23" s="24" t="s">
        <v>93</v>
      </c>
      <c r="D23" s="53" t="s">
        <v>94</v>
      </c>
      <c r="E23" s="26">
        <v>815</v>
      </c>
      <c r="F23" s="27">
        <f t="shared" si="0"/>
        <v>177.17391304347828</v>
      </c>
      <c r="G23" s="63"/>
      <c r="H23" s="28"/>
      <c r="I23" s="28" t="s">
        <v>95</v>
      </c>
      <c r="J23" s="28"/>
      <c r="K23" s="28">
        <v>230784</v>
      </c>
      <c r="L23" s="64" t="s">
        <v>96</v>
      </c>
      <c r="M23" s="65">
        <v>11</v>
      </c>
      <c r="N23" s="61">
        <v>116</v>
      </c>
      <c r="O23" s="54" t="s">
        <v>63</v>
      </c>
      <c r="P23" s="55">
        <v>5906750119625</v>
      </c>
      <c r="Q23" s="25" t="s">
        <v>64</v>
      </c>
    </row>
    <row r="24" spans="1:17">
      <c r="A24" s="58">
        <v>20</v>
      </c>
      <c r="B24" s="23" t="s">
        <v>97</v>
      </c>
      <c r="C24" s="24" t="s">
        <v>98</v>
      </c>
      <c r="D24" s="53" t="s">
        <v>99</v>
      </c>
      <c r="E24" s="26">
        <v>870</v>
      </c>
      <c r="F24" s="27">
        <f t="shared" si="0"/>
        <v>189.13043478260872</v>
      </c>
      <c r="G24" s="63"/>
      <c r="H24" s="28" t="s">
        <v>100</v>
      </c>
      <c r="I24" s="28">
        <v>20483</v>
      </c>
      <c r="J24" s="28"/>
      <c r="K24" s="28"/>
      <c r="L24" s="64" t="s">
        <v>101</v>
      </c>
      <c r="M24" s="65">
        <v>8.4</v>
      </c>
      <c r="N24" s="61">
        <v>175</v>
      </c>
      <c r="O24" s="54"/>
      <c r="P24" s="55">
        <v>5906750119656</v>
      </c>
      <c r="Q24" s="25" t="s">
        <v>64</v>
      </c>
    </row>
    <row r="25" spans="1:17">
      <c r="A25" s="58">
        <v>21</v>
      </c>
      <c r="B25" s="23" t="s">
        <v>97</v>
      </c>
      <c r="C25" s="24" t="s">
        <v>102</v>
      </c>
      <c r="D25" s="53" t="s">
        <v>103</v>
      </c>
      <c r="E25" s="26">
        <v>1150</v>
      </c>
      <c r="F25" s="27">
        <f t="shared" si="0"/>
        <v>250.00000000000003</v>
      </c>
      <c r="G25" s="63"/>
      <c r="H25" s="28" t="s">
        <v>104</v>
      </c>
      <c r="I25" s="28">
        <v>28249</v>
      </c>
      <c r="J25" s="28"/>
      <c r="K25" s="28"/>
      <c r="L25" s="64" t="s">
        <v>105</v>
      </c>
      <c r="M25" s="65">
        <v>4.9000000000000004</v>
      </c>
      <c r="N25" s="61">
        <v>88</v>
      </c>
      <c r="O25" s="54"/>
      <c r="P25" s="55">
        <v>5906750119663</v>
      </c>
      <c r="Q25" s="25" t="s">
        <v>64</v>
      </c>
    </row>
    <row r="26" spans="1:17">
      <c r="A26" s="58">
        <v>22</v>
      </c>
      <c r="B26" s="23" t="s">
        <v>97</v>
      </c>
      <c r="C26" s="24" t="s">
        <v>106</v>
      </c>
      <c r="D26" s="53" t="s">
        <v>107</v>
      </c>
      <c r="E26" s="26">
        <v>390</v>
      </c>
      <c r="F26" s="27">
        <f t="shared" si="0"/>
        <v>84.782608695652186</v>
      </c>
      <c r="G26" s="63"/>
      <c r="H26" s="28"/>
      <c r="I26" s="28"/>
      <c r="J26" s="28"/>
      <c r="K26" s="28">
        <v>221721</v>
      </c>
      <c r="L26" s="64" t="s">
        <v>108</v>
      </c>
      <c r="M26" s="65">
        <v>4.8</v>
      </c>
      <c r="N26" s="61">
        <v>90</v>
      </c>
      <c r="O26" s="54"/>
      <c r="P26" s="55">
        <v>5906750119670</v>
      </c>
      <c r="Q26" s="25" t="s">
        <v>64</v>
      </c>
    </row>
    <row r="27" spans="1:17">
      <c r="A27" s="58">
        <v>23</v>
      </c>
      <c r="B27" s="23" t="s">
        <v>97</v>
      </c>
      <c r="C27" s="24" t="s">
        <v>109</v>
      </c>
      <c r="D27" s="53" t="s">
        <v>110</v>
      </c>
      <c r="E27" s="26">
        <v>760</v>
      </c>
      <c r="F27" s="27">
        <f t="shared" si="0"/>
        <v>165.21739130434784</v>
      </c>
      <c r="G27" s="63"/>
      <c r="H27" s="28" t="s">
        <v>111</v>
      </c>
      <c r="I27" s="28"/>
      <c r="J27" s="28">
        <v>2738</v>
      </c>
      <c r="K27" s="28">
        <v>270657</v>
      </c>
      <c r="L27" s="64" t="s">
        <v>112</v>
      </c>
      <c r="M27" s="65">
        <v>13.1</v>
      </c>
      <c r="N27" s="61">
        <v>280</v>
      </c>
      <c r="O27" s="54"/>
      <c r="P27" s="55">
        <v>5906750119687</v>
      </c>
      <c r="Q27" s="25" t="s">
        <v>64</v>
      </c>
    </row>
    <row r="28" spans="1:17">
      <c r="A28" s="58">
        <v>24</v>
      </c>
      <c r="B28" s="23" t="s">
        <v>97</v>
      </c>
      <c r="C28" s="24" t="s">
        <v>113</v>
      </c>
      <c r="D28" s="53" t="s">
        <v>114</v>
      </c>
      <c r="E28" s="26">
        <v>490</v>
      </c>
      <c r="F28" s="27">
        <f t="shared" si="0"/>
        <v>106.5217391304348</v>
      </c>
      <c r="G28" s="63"/>
      <c r="H28" s="28"/>
      <c r="I28" s="28"/>
      <c r="J28" s="28"/>
      <c r="K28" s="28">
        <v>270637</v>
      </c>
      <c r="L28" s="64" t="s">
        <v>115</v>
      </c>
      <c r="M28" s="65">
        <v>5</v>
      </c>
      <c r="N28" s="61">
        <v>250</v>
      </c>
      <c r="O28" s="54"/>
      <c r="P28" s="55">
        <v>5906750119694</v>
      </c>
      <c r="Q28" s="25" t="s">
        <v>64</v>
      </c>
    </row>
    <row r="29" spans="1:17">
      <c r="A29" s="58">
        <v>25</v>
      </c>
      <c r="B29" s="23" t="s">
        <v>97</v>
      </c>
      <c r="C29" s="24" t="s">
        <v>116</v>
      </c>
      <c r="D29" s="53" t="s">
        <v>117</v>
      </c>
      <c r="E29" s="26">
        <v>370</v>
      </c>
      <c r="F29" s="27">
        <f t="shared" si="0"/>
        <v>80.434782608695656</v>
      </c>
      <c r="G29" s="63"/>
      <c r="H29" s="28"/>
      <c r="I29" s="28"/>
      <c r="J29" s="28">
        <v>23022</v>
      </c>
      <c r="K29" s="28">
        <v>221773</v>
      </c>
      <c r="L29" s="64" t="s">
        <v>118</v>
      </c>
      <c r="M29" s="65">
        <v>7.3</v>
      </c>
      <c r="N29" s="61">
        <v>141</v>
      </c>
      <c r="O29" s="54"/>
      <c r="P29" s="55">
        <v>5906750119700</v>
      </c>
      <c r="Q29" s="25" t="s">
        <v>64</v>
      </c>
    </row>
    <row r="30" spans="1:17">
      <c r="A30" s="58">
        <v>26</v>
      </c>
      <c r="B30" s="23" t="s">
        <v>97</v>
      </c>
      <c r="C30" s="24" t="s">
        <v>119</v>
      </c>
      <c r="D30" s="53" t="s">
        <v>120</v>
      </c>
      <c r="E30" s="26">
        <v>520</v>
      </c>
      <c r="F30" s="27">
        <f t="shared" si="0"/>
        <v>113.04347826086958</v>
      </c>
      <c r="G30" s="63"/>
      <c r="H30" s="28"/>
      <c r="I30" s="28"/>
      <c r="J30" s="28">
        <v>57028</v>
      </c>
      <c r="K30" s="28">
        <v>211107</v>
      </c>
      <c r="L30" s="64" t="s">
        <v>121</v>
      </c>
      <c r="M30" s="65">
        <v>6</v>
      </c>
      <c r="N30" s="61">
        <v>115</v>
      </c>
      <c r="O30" s="54"/>
      <c r="P30" s="55">
        <v>5906750119717</v>
      </c>
      <c r="Q30" s="25" t="s">
        <v>64</v>
      </c>
    </row>
    <row r="31" spans="1:17">
      <c r="A31" s="58">
        <v>27</v>
      </c>
      <c r="B31" s="23" t="s">
        <v>97</v>
      </c>
      <c r="C31" s="24" t="s">
        <v>122</v>
      </c>
      <c r="D31" s="53" t="s">
        <v>123</v>
      </c>
      <c r="E31" s="26">
        <v>1590</v>
      </c>
      <c r="F31" s="27">
        <f t="shared" si="0"/>
        <v>345.6521739130435</v>
      </c>
      <c r="G31" s="63"/>
      <c r="H31" s="28"/>
      <c r="I31" s="28"/>
      <c r="J31" s="28"/>
      <c r="K31" s="28"/>
      <c r="L31" s="64" t="s">
        <v>124</v>
      </c>
      <c r="M31" s="65">
        <v>6.9</v>
      </c>
      <c r="N31" s="61">
        <v>96</v>
      </c>
      <c r="O31" s="54"/>
      <c r="P31" s="55">
        <v>5906750119724</v>
      </c>
      <c r="Q31" s="25" t="s">
        <v>64</v>
      </c>
    </row>
    <row r="32" spans="1:17">
      <c r="A32" s="58">
        <v>28</v>
      </c>
      <c r="B32" s="23" t="s">
        <v>97</v>
      </c>
      <c r="C32" s="24" t="s">
        <v>125</v>
      </c>
      <c r="D32" s="53" t="s">
        <v>126</v>
      </c>
      <c r="E32" s="26">
        <v>732</v>
      </c>
      <c r="F32" s="27">
        <f t="shared" si="0"/>
        <v>159.13043478260872</v>
      </c>
      <c r="G32" s="63"/>
      <c r="H32" s="28"/>
      <c r="I32" s="28"/>
      <c r="J32" s="28">
        <v>22037</v>
      </c>
      <c r="K32" s="28"/>
      <c r="L32" s="64" t="s">
        <v>127</v>
      </c>
      <c r="M32" s="65">
        <v>9</v>
      </c>
      <c r="N32" s="61">
        <v>110</v>
      </c>
      <c r="O32" s="54"/>
      <c r="P32" s="55">
        <v>5906750119731</v>
      </c>
      <c r="Q32" s="25" t="s">
        <v>64</v>
      </c>
    </row>
    <row r="33" spans="1:17">
      <c r="A33" s="58">
        <v>29</v>
      </c>
      <c r="B33" s="23" t="s">
        <v>97</v>
      </c>
      <c r="C33" s="24" t="s">
        <v>128</v>
      </c>
      <c r="D33" s="53" t="s">
        <v>129</v>
      </c>
      <c r="E33" s="26">
        <v>745</v>
      </c>
      <c r="F33" s="27">
        <f t="shared" si="0"/>
        <v>161.95652173913044</v>
      </c>
      <c r="G33" s="63"/>
      <c r="H33" s="28" t="s">
        <v>130</v>
      </c>
      <c r="I33" s="28"/>
      <c r="J33" s="28">
        <v>5785</v>
      </c>
      <c r="K33" s="28">
        <v>240961</v>
      </c>
      <c r="L33" s="64" t="s">
        <v>131</v>
      </c>
      <c r="M33" s="65">
        <v>6.6</v>
      </c>
      <c r="N33" s="61">
        <v>112</v>
      </c>
      <c r="O33" s="54" t="s">
        <v>63</v>
      </c>
      <c r="P33" s="55">
        <v>5906750119748</v>
      </c>
      <c r="Q33" s="25" t="s">
        <v>64</v>
      </c>
    </row>
    <row r="34" spans="1:17">
      <c r="A34" s="58">
        <v>30</v>
      </c>
      <c r="B34" s="23" t="s">
        <v>97</v>
      </c>
      <c r="C34" s="24" t="s">
        <v>132</v>
      </c>
      <c r="D34" s="53" t="s">
        <v>133</v>
      </c>
      <c r="E34" s="26">
        <v>640</v>
      </c>
      <c r="F34" s="27">
        <f t="shared" si="0"/>
        <v>139.13043478260872</v>
      </c>
      <c r="G34" s="63"/>
      <c r="H34" s="28" t="s">
        <v>134</v>
      </c>
      <c r="I34" s="28"/>
      <c r="J34" s="28">
        <v>2395</v>
      </c>
      <c r="K34" s="28">
        <v>220938</v>
      </c>
      <c r="L34" s="64" t="s">
        <v>135</v>
      </c>
      <c r="M34" s="65">
        <v>8</v>
      </c>
      <c r="N34" s="61">
        <v>105</v>
      </c>
      <c r="O34" s="54" t="s">
        <v>63</v>
      </c>
      <c r="P34" s="55">
        <v>5906750119755</v>
      </c>
      <c r="Q34" s="25" t="s">
        <v>64</v>
      </c>
    </row>
    <row r="35" spans="1:17">
      <c r="A35" s="58">
        <v>31</v>
      </c>
      <c r="B35" s="23" t="s">
        <v>97</v>
      </c>
      <c r="C35" s="24" t="s">
        <v>136</v>
      </c>
      <c r="D35" s="53" t="s">
        <v>137</v>
      </c>
      <c r="E35" s="26">
        <v>1180</v>
      </c>
      <c r="F35" s="27">
        <f t="shared" si="0"/>
        <v>256.52173913043481</v>
      </c>
      <c r="G35" s="63"/>
      <c r="H35" s="28" t="s">
        <v>138</v>
      </c>
      <c r="I35" s="28">
        <v>20725</v>
      </c>
      <c r="J35" s="28" t="s">
        <v>139</v>
      </c>
      <c r="K35" s="28">
        <v>321775</v>
      </c>
      <c r="L35" s="64" t="s">
        <v>140</v>
      </c>
      <c r="M35" s="65">
        <v>6.2</v>
      </c>
      <c r="N35" s="61">
        <v>49</v>
      </c>
      <c r="O35" s="54"/>
      <c r="P35" s="55">
        <v>5906750119786</v>
      </c>
      <c r="Q35" s="25" t="s">
        <v>64</v>
      </c>
    </row>
    <row r="36" spans="1:17">
      <c r="A36" s="58">
        <v>32</v>
      </c>
      <c r="B36" s="23" t="s">
        <v>97</v>
      </c>
      <c r="C36" s="24" t="s">
        <v>141</v>
      </c>
      <c r="D36" s="53" t="s">
        <v>142</v>
      </c>
      <c r="E36" s="26">
        <v>1190</v>
      </c>
      <c r="F36" s="27">
        <f t="shared" si="0"/>
        <v>258.69565217391306</v>
      </c>
      <c r="G36" s="63"/>
      <c r="H36" s="28" t="s">
        <v>143</v>
      </c>
      <c r="I36" s="28">
        <v>20725</v>
      </c>
      <c r="J36" s="28"/>
      <c r="K36" s="28">
        <v>321774</v>
      </c>
      <c r="L36" s="64" t="s">
        <v>144</v>
      </c>
      <c r="M36" s="65">
        <v>7.5</v>
      </c>
      <c r="N36" s="61">
        <v>47</v>
      </c>
      <c r="O36" s="54"/>
      <c r="P36" s="55">
        <v>5906750119793</v>
      </c>
      <c r="Q36" s="25" t="s">
        <v>64</v>
      </c>
    </row>
    <row r="37" spans="1:17">
      <c r="A37" s="58">
        <v>33</v>
      </c>
      <c r="B37" s="23" t="s">
        <v>145</v>
      </c>
      <c r="C37" s="24" t="s">
        <v>146</v>
      </c>
      <c r="D37" s="53" t="s">
        <v>147</v>
      </c>
      <c r="E37" s="26">
        <v>300</v>
      </c>
      <c r="F37" s="27">
        <f t="shared" si="0"/>
        <v>65.217391304347828</v>
      </c>
      <c r="G37" s="63">
        <v>44880</v>
      </c>
      <c r="H37" s="28"/>
      <c r="I37" s="28"/>
      <c r="J37" s="28">
        <v>23075</v>
      </c>
      <c r="K37" s="28">
        <v>241185</v>
      </c>
      <c r="L37" s="64" t="s">
        <v>148</v>
      </c>
      <c r="M37" s="65">
        <v>7</v>
      </c>
      <c r="N37" s="61">
        <v>136</v>
      </c>
      <c r="O37" s="54"/>
      <c r="P37" s="55">
        <v>5906750119779</v>
      </c>
      <c r="Q37" s="25" t="s">
        <v>64</v>
      </c>
    </row>
    <row r="38" spans="1:17">
      <c r="A38" s="58">
        <v>34</v>
      </c>
      <c r="B38" s="23" t="s">
        <v>145</v>
      </c>
      <c r="C38" s="24" t="s">
        <v>149</v>
      </c>
      <c r="D38" s="53" t="s">
        <v>150</v>
      </c>
      <c r="E38" s="26">
        <v>390</v>
      </c>
      <c r="F38" s="27">
        <f t="shared" si="0"/>
        <v>84.782608695652186</v>
      </c>
      <c r="G38" s="63"/>
      <c r="H38" s="28" t="s">
        <v>151</v>
      </c>
      <c r="I38" s="28"/>
      <c r="J38" s="28">
        <v>23010</v>
      </c>
      <c r="K38" s="28">
        <v>221668</v>
      </c>
      <c r="L38" s="64" t="s">
        <v>152</v>
      </c>
      <c r="M38" s="65"/>
      <c r="N38" s="61"/>
      <c r="O38" s="54"/>
      <c r="P38" s="55">
        <v>5906750119762</v>
      </c>
      <c r="Q38" s="25" t="s">
        <v>64</v>
      </c>
    </row>
    <row r="39" spans="1:17">
      <c r="A39" s="58">
        <v>35</v>
      </c>
      <c r="B39" s="23" t="s">
        <v>153</v>
      </c>
      <c r="C39" s="24" t="s">
        <v>154</v>
      </c>
      <c r="D39" s="53" t="s">
        <v>155</v>
      </c>
      <c r="E39" s="26">
        <v>250</v>
      </c>
      <c r="F39" s="27">
        <f t="shared" si="0"/>
        <v>54.347826086956523</v>
      </c>
      <c r="G39" s="63"/>
      <c r="H39" s="28" t="s">
        <v>156</v>
      </c>
      <c r="I39" s="28"/>
      <c r="J39" s="28">
        <v>11030</v>
      </c>
      <c r="K39" s="28">
        <v>241071</v>
      </c>
      <c r="L39" s="64" t="s">
        <v>157</v>
      </c>
      <c r="M39" s="65">
        <v>10.7</v>
      </c>
      <c r="N39" s="61">
        <v>137</v>
      </c>
      <c r="O39" s="54"/>
      <c r="P39" s="55">
        <v>5906750119632</v>
      </c>
      <c r="Q39" s="25"/>
    </row>
    <row r="40" spans="1:17">
      <c r="A40" s="58">
        <v>36</v>
      </c>
      <c r="B40" s="23" t="s">
        <v>153</v>
      </c>
      <c r="C40" s="24" t="s">
        <v>158</v>
      </c>
      <c r="D40" s="53" t="s">
        <v>159</v>
      </c>
      <c r="E40" s="26">
        <v>205</v>
      </c>
      <c r="F40" s="27">
        <f t="shared" si="0"/>
        <v>44.565217391304351</v>
      </c>
      <c r="G40" s="63"/>
      <c r="H40" s="28" t="s">
        <v>160</v>
      </c>
      <c r="I40" s="28">
        <v>22983</v>
      </c>
      <c r="J40" s="28">
        <v>1934</v>
      </c>
      <c r="K40" s="28"/>
      <c r="L40" s="64" t="s">
        <v>161</v>
      </c>
      <c r="M40" s="65">
        <v>6.6</v>
      </c>
      <c r="N40" s="61">
        <v>89</v>
      </c>
      <c r="O40" s="54"/>
      <c r="P40" s="55">
        <v>5906750119649</v>
      </c>
      <c r="Q40" s="25"/>
    </row>
    <row r="41" spans="1:17">
      <c r="A41" s="58">
        <v>37</v>
      </c>
      <c r="B41" s="23" t="s">
        <v>162</v>
      </c>
      <c r="C41" s="24" t="s">
        <v>163</v>
      </c>
      <c r="D41" s="53" t="s">
        <v>164</v>
      </c>
      <c r="E41" s="26">
        <v>140</v>
      </c>
      <c r="F41" s="27">
        <f t="shared" si="0"/>
        <v>30.434782608695656</v>
      </c>
      <c r="G41" s="63"/>
      <c r="H41" s="28"/>
      <c r="I41" s="28"/>
      <c r="J41" s="28"/>
      <c r="K41" s="28"/>
      <c r="L41" s="64" t="s">
        <v>165</v>
      </c>
      <c r="M41" s="65">
        <v>1.3</v>
      </c>
      <c r="N41" s="61">
        <v>36</v>
      </c>
      <c r="O41" s="54"/>
      <c r="P41" s="55">
        <v>5906750119809</v>
      </c>
      <c r="Q41" s="25" t="s">
        <v>35</v>
      </c>
    </row>
    <row r="42" spans="1:17">
      <c r="A42" s="58">
        <v>38</v>
      </c>
      <c r="B42" s="23" t="s">
        <v>166</v>
      </c>
      <c r="C42" s="24" t="s">
        <v>167</v>
      </c>
      <c r="D42" s="53" t="s">
        <v>168</v>
      </c>
      <c r="E42" s="26">
        <v>390</v>
      </c>
      <c r="F42" s="27">
        <f t="shared" si="0"/>
        <v>84.782608695652186</v>
      </c>
      <c r="G42" s="63"/>
      <c r="H42" s="28"/>
      <c r="I42" s="28"/>
      <c r="J42" s="28"/>
      <c r="K42" s="28">
        <v>222965</v>
      </c>
      <c r="L42" s="64" t="s">
        <v>169</v>
      </c>
      <c r="M42" s="65">
        <v>7</v>
      </c>
      <c r="N42" s="61">
        <v>173</v>
      </c>
      <c r="O42" s="54"/>
      <c r="P42" s="55">
        <v>5906750119854</v>
      </c>
      <c r="Q42" s="25"/>
    </row>
    <row r="43" spans="1:17">
      <c r="A43" s="58">
        <v>39</v>
      </c>
      <c r="B43" s="23" t="s">
        <v>166</v>
      </c>
      <c r="C43" s="24" t="s">
        <v>170</v>
      </c>
      <c r="D43" s="53" t="s">
        <v>171</v>
      </c>
      <c r="E43" s="26">
        <v>90</v>
      </c>
      <c r="F43" s="27">
        <f t="shared" si="0"/>
        <v>19.565217391304348</v>
      </c>
      <c r="G43" s="63"/>
      <c r="H43" s="28"/>
      <c r="I43" s="28"/>
      <c r="J43" s="28"/>
      <c r="K43" s="28"/>
      <c r="L43" s="64" t="s">
        <v>172</v>
      </c>
      <c r="M43" s="65">
        <v>1.5</v>
      </c>
      <c r="N43" s="61">
        <v>66</v>
      </c>
      <c r="O43" s="54"/>
      <c r="P43" s="55">
        <v>5906750119847</v>
      </c>
      <c r="Q43" s="25" t="s">
        <v>35</v>
      </c>
    </row>
    <row r="44" spans="1:17">
      <c r="A44" s="58">
        <v>40</v>
      </c>
      <c r="B44" s="23" t="s">
        <v>173</v>
      </c>
      <c r="C44" s="24" t="s">
        <v>174</v>
      </c>
      <c r="D44" s="53" t="s">
        <v>175</v>
      </c>
      <c r="E44" s="26">
        <v>460</v>
      </c>
      <c r="F44" s="27">
        <f t="shared" si="0"/>
        <v>100.00000000000001</v>
      </c>
      <c r="G44" s="63"/>
      <c r="H44" s="28" t="s">
        <v>176</v>
      </c>
      <c r="I44" s="28"/>
      <c r="J44" s="28">
        <v>43104</v>
      </c>
      <c r="K44" s="28">
        <v>270895</v>
      </c>
      <c r="L44" s="64" t="s">
        <v>177</v>
      </c>
      <c r="M44" s="65">
        <v>10.6</v>
      </c>
      <c r="N44" s="61">
        <v>232</v>
      </c>
      <c r="O44" s="54"/>
      <c r="P44" s="55">
        <v>5906750119410</v>
      </c>
      <c r="Q44" s="25"/>
    </row>
    <row r="45" spans="1:17">
      <c r="A45" s="58">
        <v>41</v>
      </c>
      <c r="B45" s="23" t="s">
        <v>173</v>
      </c>
      <c r="C45" s="24" t="s">
        <v>178</v>
      </c>
      <c r="D45" s="53" t="s">
        <v>179</v>
      </c>
      <c r="E45" s="26">
        <v>250</v>
      </c>
      <c r="F45" s="27">
        <f t="shared" si="0"/>
        <v>54.347826086956523</v>
      </c>
      <c r="G45" s="63"/>
      <c r="H45" s="28"/>
      <c r="I45" s="28"/>
      <c r="J45" s="28"/>
      <c r="K45" s="28"/>
      <c r="L45" s="64" t="s">
        <v>180</v>
      </c>
      <c r="M45" s="65">
        <v>4</v>
      </c>
      <c r="N45" s="61">
        <v>71</v>
      </c>
      <c r="O45" s="54"/>
      <c r="P45" s="55">
        <v>5906750119861</v>
      </c>
      <c r="Q45" s="25"/>
    </row>
    <row r="46" spans="1:17">
      <c r="A46" s="58">
        <v>42</v>
      </c>
      <c r="B46" s="23" t="s">
        <v>181</v>
      </c>
      <c r="C46" s="24" t="s">
        <v>182</v>
      </c>
      <c r="D46" s="53" t="s">
        <v>183</v>
      </c>
      <c r="E46" s="26">
        <v>460</v>
      </c>
      <c r="F46" s="27">
        <f t="shared" si="0"/>
        <v>100.00000000000001</v>
      </c>
      <c r="G46" s="63"/>
      <c r="H46" s="28" t="s">
        <v>184</v>
      </c>
      <c r="I46" s="28"/>
      <c r="J46" s="28">
        <v>43102</v>
      </c>
      <c r="K46" s="28">
        <v>270909</v>
      </c>
      <c r="L46" s="64" t="s">
        <v>185</v>
      </c>
      <c r="M46" s="65">
        <v>10.6</v>
      </c>
      <c r="N46" s="61">
        <v>231</v>
      </c>
      <c r="O46" s="54"/>
      <c r="P46" s="55">
        <v>5906750119397</v>
      </c>
      <c r="Q46" s="25"/>
    </row>
    <row r="47" spans="1:17">
      <c r="A47" s="58">
        <v>43</v>
      </c>
      <c r="B47" s="23" t="s">
        <v>181</v>
      </c>
      <c r="C47" s="24" t="s">
        <v>186</v>
      </c>
      <c r="D47" s="53" t="s">
        <v>187</v>
      </c>
      <c r="E47" s="26">
        <v>220</v>
      </c>
      <c r="F47" s="27">
        <f t="shared" si="0"/>
        <v>47.826086956521742</v>
      </c>
      <c r="G47" s="63"/>
      <c r="H47" s="28" t="s">
        <v>188</v>
      </c>
      <c r="I47" s="28"/>
      <c r="J47" s="28">
        <v>43105</v>
      </c>
      <c r="K47" s="28">
        <v>221748</v>
      </c>
      <c r="L47" s="64" t="s">
        <v>189</v>
      </c>
      <c r="M47" s="65">
        <v>4.7</v>
      </c>
      <c r="N47" s="61">
        <v>87</v>
      </c>
      <c r="O47" s="54"/>
      <c r="P47" s="55">
        <v>5906750119427</v>
      </c>
      <c r="Q47" s="25"/>
    </row>
    <row r="48" spans="1:17">
      <c r="A48" s="58">
        <v>44</v>
      </c>
      <c r="B48" s="23" t="s">
        <v>181</v>
      </c>
      <c r="C48" s="24" t="s">
        <v>190</v>
      </c>
      <c r="D48" s="53" t="s">
        <v>191</v>
      </c>
      <c r="E48" s="26">
        <v>640</v>
      </c>
      <c r="F48" s="27">
        <f t="shared" si="0"/>
        <v>139.13043478260872</v>
      </c>
      <c r="G48" s="63"/>
      <c r="H48" s="28"/>
      <c r="I48" s="28"/>
      <c r="J48" s="28"/>
      <c r="K48" s="28"/>
      <c r="L48" s="64" t="s">
        <v>192</v>
      </c>
      <c r="M48" s="65">
        <v>8.6</v>
      </c>
      <c r="N48" s="61">
        <v>153</v>
      </c>
      <c r="O48" s="54"/>
      <c r="P48" s="55">
        <v>5906750119878</v>
      </c>
      <c r="Q48" s="25" t="s">
        <v>64</v>
      </c>
    </row>
    <row r="49" spans="1:17">
      <c r="A49" s="58">
        <v>45</v>
      </c>
      <c r="B49" s="23" t="s">
        <v>181</v>
      </c>
      <c r="C49" s="24" t="s">
        <v>193</v>
      </c>
      <c r="D49" s="53" t="s">
        <v>194</v>
      </c>
      <c r="E49" s="26">
        <v>552</v>
      </c>
      <c r="F49" s="27">
        <f t="shared" si="0"/>
        <v>120.00000000000001</v>
      </c>
      <c r="G49" s="63"/>
      <c r="H49" s="28" t="s">
        <v>195</v>
      </c>
      <c r="I49" s="28">
        <v>23900</v>
      </c>
      <c r="J49" s="28">
        <v>3447</v>
      </c>
      <c r="K49" s="28"/>
      <c r="L49" s="64" t="s">
        <v>196</v>
      </c>
      <c r="M49" s="65">
        <v>7.8</v>
      </c>
      <c r="N49" s="61">
        <v>115</v>
      </c>
      <c r="O49" s="54" t="s">
        <v>63</v>
      </c>
      <c r="P49" s="55">
        <v>5906750119885</v>
      </c>
      <c r="Q49" s="25" t="s">
        <v>64</v>
      </c>
    </row>
    <row r="50" spans="1:17">
      <c r="A50" s="58">
        <v>46</v>
      </c>
      <c r="B50" s="23" t="s">
        <v>181</v>
      </c>
      <c r="C50" s="24" t="s">
        <v>197</v>
      </c>
      <c r="D50" s="53" t="s">
        <v>198</v>
      </c>
      <c r="E50" s="26">
        <v>600</v>
      </c>
      <c r="F50" s="27">
        <f t="shared" si="0"/>
        <v>130.43478260869566</v>
      </c>
      <c r="G50" s="63"/>
      <c r="H50" s="28" t="s">
        <v>199</v>
      </c>
      <c r="I50" s="28">
        <v>21396</v>
      </c>
      <c r="J50" s="28">
        <v>1022</v>
      </c>
      <c r="K50" s="28"/>
      <c r="L50" s="64" t="s">
        <v>200</v>
      </c>
      <c r="M50" s="65">
        <v>7</v>
      </c>
      <c r="N50" s="61">
        <v>87</v>
      </c>
      <c r="O50" s="54" t="s">
        <v>63</v>
      </c>
      <c r="P50" s="55">
        <v>5906750119892</v>
      </c>
      <c r="Q50" s="25" t="s">
        <v>64</v>
      </c>
    </row>
    <row r="51" spans="1:17">
      <c r="A51" s="58">
        <v>47</v>
      </c>
      <c r="B51" s="23" t="s">
        <v>181</v>
      </c>
      <c r="C51" s="24" t="s">
        <v>201</v>
      </c>
      <c r="D51" s="53" t="s">
        <v>202</v>
      </c>
      <c r="E51" s="26">
        <v>700</v>
      </c>
      <c r="F51" s="27">
        <f t="shared" si="0"/>
        <v>152.17391304347828</v>
      </c>
      <c r="G51" s="63"/>
      <c r="H51" s="28" t="s">
        <v>203</v>
      </c>
      <c r="I51" s="28"/>
      <c r="J51" s="28">
        <v>7113</v>
      </c>
      <c r="K51" s="28">
        <v>231432</v>
      </c>
      <c r="L51" s="64" t="s">
        <v>204</v>
      </c>
      <c r="M51" s="65">
        <v>9.6</v>
      </c>
      <c r="N51" s="61">
        <v>110</v>
      </c>
      <c r="O51" s="54" t="s">
        <v>63</v>
      </c>
      <c r="P51" s="55">
        <v>5906750119908</v>
      </c>
      <c r="Q51" s="25" t="s">
        <v>64</v>
      </c>
    </row>
    <row r="52" spans="1:17">
      <c r="A52" s="58">
        <v>48</v>
      </c>
      <c r="B52" s="23" t="s">
        <v>181</v>
      </c>
      <c r="C52" s="24" t="s">
        <v>205</v>
      </c>
      <c r="D52" s="53" t="s">
        <v>206</v>
      </c>
      <c r="E52" s="26">
        <v>1080</v>
      </c>
      <c r="F52" s="27">
        <f t="shared" si="0"/>
        <v>234.78260869565219</v>
      </c>
      <c r="G52" s="63"/>
      <c r="H52" s="28"/>
      <c r="I52" s="28"/>
      <c r="J52" s="28">
        <v>1589</v>
      </c>
      <c r="K52" s="28"/>
      <c r="L52" s="64" t="s">
        <v>207</v>
      </c>
      <c r="M52" s="65">
        <v>12.5</v>
      </c>
      <c r="N52" s="61">
        <v>114</v>
      </c>
      <c r="O52" s="54" t="s">
        <v>63</v>
      </c>
      <c r="P52" s="55">
        <v>5906750119915</v>
      </c>
      <c r="Q52" s="25" t="s">
        <v>64</v>
      </c>
    </row>
    <row r="53" spans="1:17">
      <c r="A53" s="58">
        <v>49</v>
      </c>
      <c r="B53" s="23" t="s">
        <v>181</v>
      </c>
      <c r="C53" s="24" t="s">
        <v>208</v>
      </c>
      <c r="D53" s="53" t="s">
        <v>209</v>
      </c>
      <c r="E53" s="26">
        <v>870</v>
      </c>
      <c r="F53" s="27">
        <f t="shared" si="0"/>
        <v>189.13043478260872</v>
      </c>
      <c r="G53" s="63"/>
      <c r="H53" s="28"/>
      <c r="I53" s="28"/>
      <c r="J53" s="28">
        <v>1588</v>
      </c>
      <c r="K53" s="28"/>
      <c r="L53" s="64" t="s">
        <v>210</v>
      </c>
      <c r="M53" s="65">
        <v>11.2</v>
      </c>
      <c r="N53" s="61">
        <v>253</v>
      </c>
      <c r="O53" s="54" t="s">
        <v>63</v>
      </c>
      <c r="P53" s="55">
        <v>5906750119922</v>
      </c>
      <c r="Q53" s="25" t="s">
        <v>64</v>
      </c>
    </row>
    <row r="54" spans="1:17">
      <c r="A54" s="58">
        <v>50</v>
      </c>
      <c r="B54" s="23" t="s">
        <v>211</v>
      </c>
      <c r="C54" s="24" t="s">
        <v>212</v>
      </c>
      <c r="D54" s="53" t="s">
        <v>213</v>
      </c>
      <c r="E54" s="26">
        <v>200</v>
      </c>
      <c r="F54" s="27">
        <f t="shared" si="0"/>
        <v>43.478260869565219</v>
      </c>
      <c r="G54" s="63"/>
      <c r="H54" s="28" t="s">
        <v>214</v>
      </c>
      <c r="I54" s="28"/>
      <c r="J54" s="28"/>
      <c r="K54" s="28">
        <v>143032</v>
      </c>
      <c r="L54" s="64" t="s">
        <v>215</v>
      </c>
      <c r="M54" s="65">
        <v>2.8</v>
      </c>
      <c r="N54" s="61">
        <v>111</v>
      </c>
      <c r="O54" s="54"/>
      <c r="P54" s="55">
        <v>5906750119434</v>
      </c>
      <c r="Q54" s="25" t="s">
        <v>35</v>
      </c>
    </row>
    <row r="55" spans="1:17">
      <c r="A55" s="58">
        <v>51</v>
      </c>
      <c r="B55" s="23" t="s">
        <v>216</v>
      </c>
      <c r="C55" s="24" t="s">
        <v>217</v>
      </c>
      <c r="D55" s="53" t="s">
        <v>218</v>
      </c>
      <c r="E55" s="26">
        <v>360</v>
      </c>
      <c r="F55" s="27">
        <f t="shared" si="0"/>
        <v>78.260869565217391</v>
      </c>
      <c r="G55" s="63"/>
      <c r="H55" s="28"/>
      <c r="I55" s="28"/>
      <c r="J55" s="28"/>
      <c r="K55" s="28">
        <v>302023</v>
      </c>
      <c r="L55" s="64" t="s">
        <v>219</v>
      </c>
      <c r="M55" s="65">
        <v>2.7</v>
      </c>
      <c r="N55" s="61">
        <v>64</v>
      </c>
      <c r="O55" s="54"/>
      <c r="P55" s="55">
        <v>5906750119946</v>
      </c>
      <c r="Q55" s="25" t="s">
        <v>35</v>
      </c>
    </row>
    <row r="56" spans="1:17">
      <c r="A56" s="58">
        <v>52</v>
      </c>
      <c r="B56" s="23" t="s">
        <v>216</v>
      </c>
      <c r="C56" s="24" t="s">
        <v>220</v>
      </c>
      <c r="D56" s="53" t="s">
        <v>221</v>
      </c>
      <c r="E56" s="26">
        <v>360</v>
      </c>
      <c r="F56" s="27">
        <f t="shared" si="0"/>
        <v>78.260869565217391</v>
      </c>
      <c r="G56" s="63"/>
      <c r="H56" s="28"/>
      <c r="I56" s="28"/>
      <c r="J56" s="28"/>
      <c r="K56" s="28">
        <v>302024</v>
      </c>
      <c r="L56" s="64" t="s">
        <v>222</v>
      </c>
      <c r="M56" s="65">
        <v>2.6</v>
      </c>
      <c r="N56" s="61">
        <v>64</v>
      </c>
      <c r="O56" s="54"/>
      <c r="P56" s="55">
        <v>5906750119953</v>
      </c>
      <c r="Q56" s="25" t="s">
        <v>35</v>
      </c>
    </row>
    <row r="57" spans="1:17">
      <c r="A57" s="58">
        <v>53</v>
      </c>
      <c r="B57" s="23" t="s">
        <v>223</v>
      </c>
      <c r="C57" s="24" t="s">
        <v>224</v>
      </c>
      <c r="D57" s="53" t="s">
        <v>225</v>
      </c>
      <c r="E57" s="26">
        <v>792</v>
      </c>
      <c r="F57" s="27">
        <f t="shared" si="0"/>
        <v>172.17391304347828</v>
      </c>
      <c r="G57" s="63"/>
      <c r="H57" s="28" t="s">
        <v>226</v>
      </c>
      <c r="I57" s="28">
        <v>20815</v>
      </c>
      <c r="J57" s="28"/>
      <c r="K57" s="28"/>
      <c r="L57" s="64" t="s">
        <v>227</v>
      </c>
      <c r="M57" s="65">
        <v>5</v>
      </c>
      <c r="N57" s="61">
        <v>104</v>
      </c>
      <c r="O57" s="54"/>
      <c r="P57" s="55">
        <v>5906750120027</v>
      </c>
      <c r="Q57" s="25" t="s">
        <v>64</v>
      </c>
    </row>
    <row r="58" spans="1:17">
      <c r="A58" s="58">
        <v>54</v>
      </c>
      <c r="B58" s="23" t="s">
        <v>223</v>
      </c>
      <c r="C58" s="24" t="s">
        <v>228</v>
      </c>
      <c r="D58" s="53" t="s">
        <v>229</v>
      </c>
      <c r="E58" s="26">
        <v>800</v>
      </c>
      <c r="F58" s="27">
        <f t="shared" si="0"/>
        <v>173.91304347826087</v>
      </c>
      <c r="G58" s="63"/>
      <c r="H58" s="28" t="s">
        <v>230</v>
      </c>
      <c r="I58" s="28" t="s">
        <v>231</v>
      </c>
      <c r="J58" s="28"/>
      <c r="K58" s="28"/>
      <c r="L58" s="64" t="s">
        <v>232</v>
      </c>
      <c r="M58" s="65">
        <v>6.6</v>
      </c>
      <c r="N58" s="61">
        <v>100</v>
      </c>
      <c r="O58" s="54"/>
      <c r="P58" s="55">
        <v>5906750120034</v>
      </c>
      <c r="Q58" s="25" t="s">
        <v>64</v>
      </c>
    </row>
    <row r="59" spans="1:17">
      <c r="A59" s="58">
        <v>55</v>
      </c>
      <c r="B59" s="23" t="s">
        <v>223</v>
      </c>
      <c r="C59" s="24" t="s">
        <v>233</v>
      </c>
      <c r="D59" s="53" t="s">
        <v>234</v>
      </c>
      <c r="E59" s="26">
        <v>400</v>
      </c>
      <c r="F59" s="27">
        <f t="shared" si="0"/>
        <v>86.956521739130437</v>
      </c>
      <c r="G59" s="63"/>
      <c r="H59" s="28" t="s">
        <v>235</v>
      </c>
      <c r="I59" s="28">
        <v>25269</v>
      </c>
      <c r="J59" s="28">
        <v>46016</v>
      </c>
      <c r="K59" s="28">
        <v>270870</v>
      </c>
      <c r="L59" s="64" t="s">
        <v>236</v>
      </c>
      <c r="M59" s="65">
        <v>7</v>
      </c>
      <c r="N59" s="61">
        <v>242</v>
      </c>
      <c r="O59" s="54"/>
      <c r="P59" s="55">
        <v>5906750120041</v>
      </c>
      <c r="Q59" s="25" t="s">
        <v>64</v>
      </c>
    </row>
    <row r="60" spans="1:17">
      <c r="A60" s="58">
        <v>56</v>
      </c>
      <c r="B60" s="23" t="s">
        <v>223</v>
      </c>
      <c r="C60" s="24" t="s">
        <v>237</v>
      </c>
      <c r="D60" s="53" t="s">
        <v>238</v>
      </c>
      <c r="E60" s="26">
        <v>400</v>
      </c>
      <c r="F60" s="27">
        <f t="shared" si="0"/>
        <v>86.956521739130437</v>
      </c>
      <c r="G60" s="63"/>
      <c r="H60" s="28" t="s">
        <v>239</v>
      </c>
      <c r="I60" s="28">
        <v>25303</v>
      </c>
      <c r="J60" s="28">
        <v>46015</v>
      </c>
      <c r="K60" s="28">
        <v>221658</v>
      </c>
      <c r="L60" s="64" t="s">
        <v>240</v>
      </c>
      <c r="M60" s="65">
        <v>5.6</v>
      </c>
      <c r="N60" s="61">
        <v>95</v>
      </c>
      <c r="O60" s="54"/>
      <c r="P60" s="55">
        <v>5906750120058</v>
      </c>
      <c r="Q60" s="25" t="s">
        <v>64</v>
      </c>
    </row>
    <row r="61" spans="1:17">
      <c r="A61" s="58">
        <v>57</v>
      </c>
      <c r="B61" s="23" t="s">
        <v>223</v>
      </c>
      <c r="C61" s="24" t="s">
        <v>241</v>
      </c>
      <c r="D61" s="53" t="s">
        <v>242</v>
      </c>
      <c r="E61" s="26">
        <v>865</v>
      </c>
      <c r="F61" s="27">
        <f t="shared" si="0"/>
        <v>188.04347826086959</v>
      </c>
      <c r="G61" s="63"/>
      <c r="H61" s="28" t="s">
        <v>243</v>
      </c>
      <c r="I61" s="28" t="s">
        <v>244</v>
      </c>
      <c r="J61" s="28"/>
      <c r="K61" s="28"/>
      <c r="L61" s="64" t="s">
        <v>245</v>
      </c>
      <c r="M61" s="65">
        <v>4.5999999999999996</v>
      </c>
      <c r="N61" s="61">
        <v>118</v>
      </c>
      <c r="O61" s="54"/>
      <c r="P61" s="55">
        <v>5906750120065</v>
      </c>
      <c r="Q61" s="25" t="s">
        <v>64</v>
      </c>
    </row>
    <row r="62" spans="1:17">
      <c r="A62" s="58">
        <v>58</v>
      </c>
      <c r="B62" s="23" t="s">
        <v>223</v>
      </c>
      <c r="C62" s="24" t="s">
        <v>246</v>
      </c>
      <c r="D62" s="53" t="s">
        <v>247</v>
      </c>
      <c r="E62" s="26">
        <v>1345</v>
      </c>
      <c r="F62" s="27">
        <f t="shared" si="0"/>
        <v>292.39130434782612</v>
      </c>
      <c r="G62" s="63"/>
      <c r="H62" s="28" t="s">
        <v>248</v>
      </c>
      <c r="I62" s="28">
        <v>28838</v>
      </c>
      <c r="J62" s="28" t="s">
        <v>249</v>
      </c>
      <c r="K62" s="28">
        <v>323707</v>
      </c>
      <c r="L62" s="64" t="s">
        <v>250</v>
      </c>
      <c r="M62" s="65">
        <v>3.5</v>
      </c>
      <c r="N62" s="61">
        <v>35</v>
      </c>
      <c r="O62" s="54"/>
      <c r="P62" s="55">
        <v>5906750120072</v>
      </c>
      <c r="Q62" s="25" t="s">
        <v>64</v>
      </c>
    </row>
    <row r="63" spans="1:17">
      <c r="A63" s="58">
        <v>59</v>
      </c>
      <c r="B63" s="23" t="s">
        <v>223</v>
      </c>
      <c r="C63" s="24" t="s">
        <v>251</v>
      </c>
      <c r="D63" s="53" t="s">
        <v>252</v>
      </c>
      <c r="E63" s="26">
        <v>811</v>
      </c>
      <c r="F63" s="27">
        <f t="shared" si="0"/>
        <v>176.30434782608697</v>
      </c>
      <c r="G63" s="63"/>
      <c r="H63" s="28" t="s">
        <v>253</v>
      </c>
      <c r="I63" s="28">
        <v>20951</v>
      </c>
      <c r="J63" s="28"/>
      <c r="K63" s="28"/>
      <c r="L63" s="64" t="s">
        <v>254</v>
      </c>
      <c r="M63" s="65">
        <v>3.3</v>
      </c>
      <c r="N63" s="61">
        <v>34</v>
      </c>
      <c r="O63" s="54"/>
      <c r="P63" s="55">
        <v>5906750120089</v>
      </c>
      <c r="Q63" s="25" t="s">
        <v>64</v>
      </c>
    </row>
    <row r="64" spans="1:17">
      <c r="A64" s="58">
        <v>60</v>
      </c>
      <c r="B64" s="23" t="s">
        <v>223</v>
      </c>
      <c r="C64" s="24" t="s">
        <v>255</v>
      </c>
      <c r="D64" s="53" t="s">
        <v>256</v>
      </c>
      <c r="E64" s="26">
        <v>1200</v>
      </c>
      <c r="F64" s="27">
        <f t="shared" si="0"/>
        <v>260.86956521739131</v>
      </c>
      <c r="G64" s="63"/>
      <c r="H64" s="28"/>
      <c r="I64" s="28"/>
      <c r="J64" s="28"/>
      <c r="K64" s="28"/>
      <c r="L64" s="64" t="s">
        <v>257</v>
      </c>
      <c r="M64" s="65">
        <v>2.8</v>
      </c>
      <c r="N64" s="61">
        <v>36</v>
      </c>
      <c r="O64" s="54"/>
      <c r="P64" s="55">
        <v>5906750120096</v>
      </c>
      <c r="Q64" s="25" t="s">
        <v>64</v>
      </c>
    </row>
    <row r="65" spans="1:17">
      <c r="A65" s="58">
        <v>61</v>
      </c>
      <c r="B65" s="23" t="s">
        <v>223</v>
      </c>
      <c r="C65" s="24" t="s">
        <v>258</v>
      </c>
      <c r="D65" s="53" t="s">
        <v>259</v>
      </c>
      <c r="E65" s="26">
        <v>1200</v>
      </c>
      <c r="F65" s="27">
        <f t="shared" si="0"/>
        <v>260.86956521739131</v>
      </c>
      <c r="G65" s="63"/>
      <c r="H65" s="28"/>
      <c r="I65" s="28">
        <v>28781</v>
      </c>
      <c r="J65" s="28"/>
      <c r="K65" s="28"/>
      <c r="L65" s="64" t="s">
        <v>260</v>
      </c>
      <c r="M65" s="65">
        <v>4.2</v>
      </c>
      <c r="N65" s="61">
        <v>50</v>
      </c>
      <c r="O65" s="54"/>
      <c r="P65" s="55">
        <v>5906750120102</v>
      </c>
      <c r="Q65" s="25" t="s">
        <v>64</v>
      </c>
    </row>
    <row r="66" spans="1:17">
      <c r="A66" s="58">
        <v>62</v>
      </c>
      <c r="B66" s="23" t="s">
        <v>223</v>
      </c>
      <c r="C66" s="24" t="s">
        <v>261</v>
      </c>
      <c r="D66" s="53" t="s">
        <v>262</v>
      </c>
      <c r="E66" s="26">
        <v>1120</v>
      </c>
      <c r="F66" s="27">
        <f t="shared" si="0"/>
        <v>243.47826086956525</v>
      </c>
      <c r="G66" s="63"/>
      <c r="H66" s="28"/>
      <c r="I66" s="28"/>
      <c r="J66" s="28" t="s">
        <v>263</v>
      </c>
      <c r="K66" s="28">
        <v>270872</v>
      </c>
      <c r="L66" s="64" t="s">
        <v>264</v>
      </c>
      <c r="M66" s="65">
        <v>14.9</v>
      </c>
      <c r="N66" s="61">
        <v>226</v>
      </c>
      <c r="O66" s="54"/>
      <c r="P66" s="55">
        <v>5906750120119</v>
      </c>
      <c r="Q66" s="25" t="s">
        <v>64</v>
      </c>
    </row>
    <row r="67" spans="1:17">
      <c r="A67" s="58">
        <v>63</v>
      </c>
      <c r="B67" s="23" t="s">
        <v>223</v>
      </c>
      <c r="C67" s="24" t="s">
        <v>265</v>
      </c>
      <c r="D67" s="53" t="s">
        <v>266</v>
      </c>
      <c r="E67" s="26">
        <v>385</v>
      </c>
      <c r="F67" s="27">
        <f t="shared" si="0"/>
        <v>83.695652173913047</v>
      </c>
      <c r="G67" s="63"/>
      <c r="H67" s="28" t="s">
        <v>267</v>
      </c>
      <c r="I67" s="28">
        <v>23887</v>
      </c>
      <c r="J67" s="28">
        <v>3755</v>
      </c>
      <c r="K67" s="28"/>
      <c r="L67" s="64" t="s">
        <v>268</v>
      </c>
      <c r="M67" s="65">
        <v>6.7</v>
      </c>
      <c r="N67" s="61">
        <v>108</v>
      </c>
      <c r="O67" s="54"/>
      <c r="P67" s="55">
        <v>5906750120126</v>
      </c>
      <c r="Q67" s="25" t="s">
        <v>64</v>
      </c>
    </row>
    <row r="68" spans="1:17">
      <c r="A68" s="58">
        <v>64</v>
      </c>
      <c r="B68" s="23" t="s">
        <v>223</v>
      </c>
      <c r="C68" s="24" t="s">
        <v>269</v>
      </c>
      <c r="D68" s="53" t="s">
        <v>270</v>
      </c>
      <c r="E68" s="26">
        <v>350</v>
      </c>
      <c r="F68" s="27">
        <f t="shared" ref="F68:F131" si="1">E68/4.6</f>
        <v>76.08695652173914</v>
      </c>
      <c r="G68" s="63"/>
      <c r="H68" s="28" t="s">
        <v>271</v>
      </c>
      <c r="I68" s="28"/>
      <c r="J68" s="28">
        <v>19003</v>
      </c>
      <c r="K68" s="28">
        <v>231547</v>
      </c>
      <c r="L68" s="64" t="s">
        <v>272</v>
      </c>
      <c r="M68" s="65">
        <v>3.3</v>
      </c>
      <c r="N68" s="61">
        <v>116</v>
      </c>
      <c r="O68" s="54"/>
      <c r="P68" s="55">
        <v>5906750120133</v>
      </c>
      <c r="Q68" s="25" t="s">
        <v>64</v>
      </c>
    </row>
    <row r="69" spans="1:17">
      <c r="A69" s="58">
        <v>65</v>
      </c>
      <c r="B69" s="23" t="s">
        <v>223</v>
      </c>
      <c r="C69" s="24" t="s">
        <v>273</v>
      </c>
      <c r="D69" s="53" t="s">
        <v>274</v>
      </c>
      <c r="E69" s="26">
        <v>1550</v>
      </c>
      <c r="F69" s="27">
        <f t="shared" si="1"/>
        <v>336.95652173913044</v>
      </c>
      <c r="G69" s="63"/>
      <c r="H69" s="28"/>
      <c r="I69" s="28">
        <v>20967</v>
      </c>
      <c r="J69" s="28" t="s">
        <v>275</v>
      </c>
      <c r="K69" s="28"/>
      <c r="L69" s="64" t="s">
        <v>276</v>
      </c>
      <c r="M69" s="65">
        <v>9.8000000000000007</v>
      </c>
      <c r="N69" s="61">
        <v>182</v>
      </c>
      <c r="O69" s="54"/>
      <c r="P69" s="55">
        <v>5906750120140</v>
      </c>
      <c r="Q69" s="25" t="s">
        <v>64</v>
      </c>
    </row>
    <row r="70" spans="1:17">
      <c r="A70" s="58">
        <v>66</v>
      </c>
      <c r="B70" s="23" t="s">
        <v>223</v>
      </c>
      <c r="C70" s="24" t="s">
        <v>277</v>
      </c>
      <c r="D70" s="53" t="s">
        <v>278</v>
      </c>
      <c r="E70" s="26">
        <v>1320</v>
      </c>
      <c r="F70" s="27">
        <f t="shared" si="1"/>
        <v>286.95652173913044</v>
      </c>
      <c r="G70" s="63"/>
      <c r="H70" s="28"/>
      <c r="I70" s="28">
        <v>20129</v>
      </c>
      <c r="J70" s="28"/>
      <c r="K70" s="28"/>
      <c r="L70" s="64" t="s">
        <v>279</v>
      </c>
      <c r="M70" s="65">
        <v>9.8000000000000007</v>
      </c>
      <c r="N70" s="61">
        <v>198</v>
      </c>
      <c r="O70" s="54"/>
      <c r="P70" s="55">
        <v>5906750120157</v>
      </c>
      <c r="Q70" s="25" t="s">
        <v>64</v>
      </c>
    </row>
    <row r="71" spans="1:17">
      <c r="A71" s="58">
        <v>67</v>
      </c>
      <c r="B71" s="23" t="s">
        <v>223</v>
      </c>
      <c r="C71" s="24" t="s">
        <v>280</v>
      </c>
      <c r="D71" s="53" t="s">
        <v>281</v>
      </c>
      <c r="E71" s="26">
        <v>1800</v>
      </c>
      <c r="F71" s="27">
        <f t="shared" si="1"/>
        <v>391.304347826087</v>
      </c>
      <c r="G71" s="63"/>
      <c r="H71" s="28"/>
      <c r="I71" s="28"/>
      <c r="J71" s="28" t="s">
        <v>282</v>
      </c>
      <c r="K71" s="28"/>
      <c r="L71" s="64" t="s">
        <v>283</v>
      </c>
      <c r="M71" s="65">
        <v>4</v>
      </c>
      <c r="N71" s="61">
        <v>53</v>
      </c>
      <c r="O71" s="54"/>
      <c r="P71" s="55">
        <v>5906750120164</v>
      </c>
      <c r="Q71" s="25" t="s">
        <v>64</v>
      </c>
    </row>
    <row r="72" spans="1:17">
      <c r="A72" s="58">
        <v>68</v>
      </c>
      <c r="B72" s="23" t="s">
        <v>223</v>
      </c>
      <c r="C72" s="24" t="s">
        <v>284</v>
      </c>
      <c r="D72" s="53" t="s">
        <v>285</v>
      </c>
      <c r="E72" s="26">
        <v>1130</v>
      </c>
      <c r="F72" s="27">
        <f t="shared" si="1"/>
        <v>245.6521739130435</v>
      </c>
      <c r="G72" s="63"/>
      <c r="H72" s="28" t="s">
        <v>286</v>
      </c>
      <c r="I72" s="28">
        <v>28118</v>
      </c>
      <c r="J72" s="28"/>
      <c r="K72" s="28">
        <v>312875</v>
      </c>
      <c r="L72" s="64" t="s">
        <v>287</v>
      </c>
      <c r="M72" s="65">
        <v>5.2</v>
      </c>
      <c r="N72" s="61">
        <v>39</v>
      </c>
      <c r="O72" s="54"/>
      <c r="P72" s="55">
        <v>5906750120171</v>
      </c>
      <c r="Q72" s="25" t="s">
        <v>64</v>
      </c>
    </row>
    <row r="73" spans="1:17">
      <c r="A73" s="58">
        <v>69</v>
      </c>
      <c r="B73" s="23" t="s">
        <v>223</v>
      </c>
      <c r="C73" s="24" t="s">
        <v>288</v>
      </c>
      <c r="D73" s="53" t="s">
        <v>289</v>
      </c>
      <c r="E73" s="26">
        <v>1560</v>
      </c>
      <c r="F73" s="27">
        <f t="shared" si="1"/>
        <v>339.13043478260875</v>
      </c>
      <c r="G73" s="63"/>
      <c r="H73" s="28" t="s">
        <v>290</v>
      </c>
      <c r="I73" s="28">
        <v>28726</v>
      </c>
      <c r="J73" s="28" t="s">
        <v>291</v>
      </c>
      <c r="K73" s="28">
        <v>323559</v>
      </c>
      <c r="L73" s="64" t="s">
        <v>292</v>
      </c>
      <c r="M73" s="65">
        <v>3</v>
      </c>
      <c r="N73" s="61">
        <v>37</v>
      </c>
      <c r="O73" s="54"/>
      <c r="P73" s="55">
        <v>5906750120188</v>
      </c>
      <c r="Q73" s="25" t="s">
        <v>64</v>
      </c>
    </row>
    <row r="74" spans="1:17">
      <c r="A74" s="58">
        <v>70</v>
      </c>
      <c r="B74" s="23" t="s">
        <v>223</v>
      </c>
      <c r="C74" s="24" t="s">
        <v>293</v>
      </c>
      <c r="D74" s="53" t="s">
        <v>294</v>
      </c>
      <c r="E74" s="26">
        <v>1800</v>
      </c>
      <c r="F74" s="27">
        <f t="shared" si="1"/>
        <v>391.304347826087</v>
      </c>
      <c r="G74" s="63"/>
      <c r="H74" s="28"/>
      <c r="I74" s="28"/>
      <c r="J74" s="28" t="s">
        <v>295</v>
      </c>
      <c r="K74" s="28"/>
      <c r="L74" s="64" t="s">
        <v>296</v>
      </c>
      <c r="M74" s="65">
        <v>4.5999999999999996</v>
      </c>
      <c r="N74" s="61">
        <v>52</v>
      </c>
      <c r="O74" s="54"/>
      <c r="P74" s="55">
        <v>5906750120195</v>
      </c>
      <c r="Q74" s="25" t="s">
        <v>64</v>
      </c>
    </row>
    <row r="75" spans="1:17">
      <c r="A75" s="58">
        <v>71</v>
      </c>
      <c r="B75" s="23" t="s">
        <v>223</v>
      </c>
      <c r="C75" s="24" t="s">
        <v>297</v>
      </c>
      <c r="D75" s="53" t="s">
        <v>298</v>
      </c>
      <c r="E75" s="26">
        <v>1440</v>
      </c>
      <c r="F75" s="27">
        <f t="shared" si="1"/>
        <v>313.04347826086956</v>
      </c>
      <c r="G75" s="63"/>
      <c r="H75" s="28" t="s">
        <v>299</v>
      </c>
      <c r="I75" s="28">
        <v>20819</v>
      </c>
      <c r="J75" s="28"/>
      <c r="K75" s="28"/>
      <c r="L75" s="64" t="s">
        <v>300</v>
      </c>
      <c r="M75" s="65">
        <v>4.5</v>
      </c>
      <c r="N75" s="61">
        <v>47</v>
      </c>
      <c r="O75" s="54"/>
      <c r="P75" s="55">
        <v>5906750120201</v>
      </c>
      <c r="Q75" s="25" t="s">
        <v>64</v>
      </c>
    </row>
    <row r="76" spans="1:17">
      <c r="A76" s="58">
        <v>72</v>
      </c>
      <c r="B76" s="23" t="s">
        <v>223</v>
      </c>
      <c r="C76" s="24" t="s">
        <v>301</v>
      </c>
      <c r="D76" s="53" t="s">
        <v>302</v>
      </c>
      <c r="E76" s="26">
        <v>840</v>
      </c>
      <c r="F76" s="27">
        <f t="shared" si="1"/>
        <v>182.60869565217394</v>
      </c>
      <c r="G76" s="63"/>
      <c r="H76" s="28" t="s">
        <v>303</v>
      </c>
      <c r="I76" s="28">
        <v>20302</v>
      </c>
      <c r="J76" s="28"/>
      <c r="K76" s="28"/>
      <c r="L76" s="64" t="s">
        <v>304</v>
      </c>
      <c r="M76" s="65">
        <v>2.2999999999999998</v>
      </c>
      <c r="N76" s="61">
        <v>55</v>
      </c>
      <c r="O76" s="54"/>
      <c r="P76" s="55">
        <v>5906750120218</v>
      </c>
      <c r="Q76" s="25" t="s">
        <v>64</v>
      </c>
    </row>
    <row r="77" spans="1:17">
      <c r="A77" s="58">
        <v>73</v>
      </c>
      <c r="B77" s="23" t="s">
        <v>223</v>
      </c>
      <c r="C77" s="24" t="s">
        <v>305</v>
      </c>
      <c r="D77" s="53" t="s">
        <v>306</v>
      </c>
      <c r="E77" s="26">
        <v>1730</v>
      </c>
      <c r="F77" s="27">
        <f t="shared" si="1"/>
        <v>376.08695652173918</v>
      </c>
      <c r="G77" s="63"/>
      <c r="H77" s="28"/>
      <c r="I77" s="28"/>
      <c r="J77" s="28" t="s">
        <v>307</v>
      </c>
      <c r="K77" s="28"/>
      <c r="L77" s="64" t="s">
        <v>308</v>
      </c>
      <c r="M77" s="65">
        <v>4.5</v>
      </c>
      <c r="N77" s="61">
        <v>47</v>
      </c>
      <c r="O77" s="54"/>
      <c r="P77" s="55">
        <v>5906750120225</v>
      </c>
      <c r="Q77" s="25" t="s">
        <v>64</v>
      </c>
    </row>
    <row r="78" spans="1:17">
      <c r="A78" s="58">
        <v>74</v>
      </c>
      <c r="B78" s="23" t="s">
        <v>223</v>
      </c>
      <c r="C78" s="24" t="s">
        <v>309</v>
      </c>
      <c r="D78" s="53" t="s">
        <v>310</v>
      </c>
      <c r="E78" s="26">
        <v>1590</v>
      </c>
      <c r="F78" s="27">
        <f t="shared" si="1"/>
        <v>345.6521739130435</v>
      </c>
      <c r="G78" s="63"/>
      <c r="H78" s="28"/>
      <c r="I78" s="28"/>
      <c r="J78" s="28" t="s">
        <v>311</v>
      </c>
      <c r="K78" s="28">
        <v>312543</v>
      </c>
      <c r="L78" s="64" t="s">
        <v>312</v>
      </c>
      <c r="M78" s="65">
        <v>4.5</v>
      </c>
      <c r="N78" s="61">
        <v>43</v>
      </c>
      <c r="O78" s="54"/>
      <c r="P78" s="55">
        <v>5906750120235</v>
      </c>
      <c r="Q78" s="25" t="s">
        <v>64</v>
      </c>
    </row>
    <row r="79" spans="1:17">
      <c r="A79" s="58">
        <v>75</v>
      </c>
      <c r="B79" s="23" t="s">
        <v>223</v>
      </c>
      <c r="C79" s="24" t="s">
        <v>313</v>
      </c>
      <c r="D79" s="53" t="s">
        <v>314</v>
      </c>
      <c r="E79" s="26">
        <v>1560</v>
      </c>
      <c r="F79" s="27">
        <f t="shared" si="1"/>
        <v>339.13043478260875</v>
      </c>
      <c r="G79" s="63"/>
      <c r="H79" s="28"/>
      <c r="I79" s="28"/>
      <c r="J79" s="28" t="s">
        <v>315</v>
      </c>
      <c r="K79" s="28">
        <v>323741</v>
      </c>
      <c r="L79" s="64" t="s">
        <v>316</v>
      </c>
      <c r="M79" s="65">
        <v>4.2</v>
      </c>
      <c r="N79" s="61">
        <v>33</v>
      </c>
      <c r="O79" s="54"/>
      <c r="P79" s="55">
        <v>5906750120249</v>
      </c>
      <c r="Q79" s="25" t="s">
        <v>64</v>
      </c>
    </row>
    <row r="80" spans="1:17">
      <c r="A80" s="58">
        <v>76</v>
      </c>
      <c r="B80" s="23" t="s">
        <v>223</v>
      </c>
      <c r="C80" s="24" t="s">
        <v>317</v>
      </c>
      <c r="D80" s="53" t="s">
        <v>318</v>
      </c>
      <c r="E80" s="26">
        <v>1752</v>
      </c>
      <c r="F80" s="27">
        <f t="shared" si="1"/>
        <v>380.86956521739131</v>
      </c>
      <c r="G80" s="63"/>
      <c r="H80" s="28"/>
      <c r="I80" s="28">
        <v>28706</v>
      </c>
      <c r="J80" s="28" t="s">
        <v>319</v>
      </c>
      <c r="K80" s="28"/>
      <c r="L80" s="64" t="s">
        <v>320</v>
      </c>
      <c r="M80" s="65">
        <v>6.9</v>
      </c>
      <c r="N80" s="61">
        <v>47</v>
      </c>
      <c r="O80" s="54"/>
      <c r="P80" s="55">
        <v>5906750120256</v>
      </c>
      <c r="Q80" s="25" t="s">
        <v>64</v>
      </c>
    </row>
    <row r="81" spans="1:17">
      <c r="A81" s="58">
        <v>77</v>
      </c>
      <c r="B81" s="23" t="s">
        <v>223</v>
      </c>
      <c r="C81" s="24" t="s">
        <v>321</v>
      </c>
      <c r="D81" s="53" t="s">
        <v>322</v>
      </c>
      <c r="E81" s="26">
        <v>1490</v>
      </c>
      <c r="F81" s="27">
        <f t="shared" si="1"/>
        <v>323.91304347826087</v>
      </c>
      <c r="G81" s="63"/>
      <c r="H81" s="28" t="s">
        <v>323</v>
      </c>
      <c r="I81" s="28">
        <v>28734</v>
      </c>
      <c r="J81" s="28"/>
      <c r="K81" s="28">
        <v>322987</v>
      </c>
      <c r="L81" s="64" t="s">
        <v>324</v>
      </c>
      <c r="M81" s="65">
        <v>3.2</v>
      </c>
      <c r="N81" s="61">
        <v>34</v>
      </c>
      <c r="O81" s="54"/>
      <c r="P81" s="55">
        <v>5906750120263</v>
      </c>
      <c r="Q81" s="25" t="s">
        <v>64</v>
      </c>
    </row>
    <row r="82" spans="1:17">
      <c r="A82" s="58">
        <v>78</v>
      </c>
      <c r="B82" s="23" t="s">
        <v>223</v>
      </c>
      <c r="C82" s="24" t="s">
        <v>325</v>
      </c>
      <c r="D82" s="53" t="s">
        <v>326</v>
      </c>
      <c r="E82" s="26">
        <v>1800</v>
      </c>
      <c r="F82" s="27">
        <f t="shared" si="1"/>
        <v>391.304347826087</v>
      </c>
      <c r="G82" s="63"/>
      <c r="H82" s="28" t="s">
        <v>327</v>
      </c>
      <c r="I82" s="28"/>
      <c r="J82" s="28"/>
      <c r="K82" s="28"/>
      <c r="L82" s="64" t="s">
        <v>328</v>
      </c>
      <c r="M82" s="65">
        <v>4</v>
      </c>
      <c r="N82" s="61">
        <v>86</v>
      </c>
      <c r="O82" s="54"/>
      <c r="P82" s="55">
        <v>5906750120270</v>
      </c>
      <c r="Q82" s="25" t="s">
        <v>64</v>
      </c>
    </row>
    <row r="83" spans="1:17">
      <c r="A83" s="58">
        <v>79</v>
      </c>
      <c r="B83" s="23" t="s">
        <v>223</v>
      </c>
      <c r="C83" s="24" t="s">
        <v>329</v>
      </c>
      <c r="D83" s="53" t="s">
        <v>330</v>
      </c>
      <c r="E83" s="26">
        <v>1680</v>
      </c>
      <c r="F83" s="27">
        <f t="shared" si="1"/>
        <v>365.21739130434787</v>
      </c>
      <c r="G83" s="63"/>
      <c r="H83" s="28"/>
      <c r="I83" s="28">
        <v>28337</v>
      </c>
      <c r="J83" s="28"/>
      <c r="K83" s="28"/>
      <c r="L83" s="64" t="s">
        <v>331</v>
      </c>
      <c r="M83" s="65">
        <v>3.8</v>
      </c>
      <c r="N83" s="61">
        <v>44</v>
      </c>
      <c r="O83" s="54"/>
      <c r="P83" s="55">
        <v>5906750120331</v>
      </c>
      <c r="Q83" s="25" t="s">
        <v>64</v>
      </c>
    </row>
    <row r="84" spans="1:17">
      <c r="A84" s="58">
        <v>80</v>
      </c>
      <c r="B84" s="23" t="s">
        <v>223</v>
      </c>
      <c r="C84" s="24" t="s">
        <v>332</v>
      </c>
      <c r="D84" s="53" t="s">
        <v>333</v>
      </c>
      <c r="E84" s="26">
        <v>2640</v>
      </c>
      <c r="F84" s="27">
        <f t="shared" si="1"/>
        <v>573.91304347826087</v>
      </c>
      <c r="G84" s="63"/>
      <c r="H84" s="28"/>
      <c r="I84" s="28"/>
      <c r="J84" s="28" t="s">
        <v>334</v>
      </c>
      <c r="K84" s="28"/>
      <c r="L84" s="64" t="s">
        <v>335</v>
      </c>
      <c r="M84" s="65">
        <v>10.5</v>
      </c>
      <c r="N84" s="61">
        <v>212</v>
      </c>
      <c r="O84" s="54"/>
      <c r="P84" s="55">
        <v>5906750120287</v>
      </c>
      <c r="Q84" s="25" t="s">
        <v>64</v>
      </c>
    </row>
    <row r="85" spans="1:17">
      <c r="A85" s="58">
        <v>81</v>
      </c>
      <c r="B85" s="23" t="s">
        <v>223</v>
      </c>
      <c r="C85" s="24" t="s">
        <v>336</v>
      </c>
      <c r="D85" s="53" t="s">
        <v>337</v>
      </c>
      <c r="E85" s="26">
        <v>360</v>
      </c>
      <c r="F85" s="27">
        <f t="shared" si="1"/>
        <v>78.260869565217391</v>
      </c>
      <c r="G85" s="63"/>
      <c r="H85" s="28"/>
      <c r="I85" s="28"/>
      <c r="J85" s="28"/>
      <c r="K85" s="28"/>
      <c r="L85" s="64" t="s">
        <v>338</v>
      </c>
      <c r="M85" s="65">
        <v>8.4</v>
      </c>
      <c r="N85" s="61">
        <v>77</v>
      </c>
      <c r="O85" s="54"/>
      <c r="P85" s="55">
        <v>5906750120010</v>
      </c>
      <c r="Q85" s="25"/>
    </row>
    <row r="86" spans="1:17">
      <c r="A86" s="58">
        <v>82</v>
      </c>
      <c r="B86" s="23" t="s">
        <v>339</v>
      </c>
      <c r="C86" s="24" t="s">
        <v>340</v>
      </c>
      <c r="D86" s="53" t="s">
        <v>341</v>
      </c>
      <c r="E86" s="26">
        <v>205</v>
      </c>
      <c r="F86" s="27">
        <f t="shared" si="1"/>
        <v>44.565217391304351</v>
      </c>
      <c r="G86" s="63"/>
      <c r="H86" s="28"/>
      <c r="I86" s="28"/>
      <c r="J86" s="28">
        <v>66012</v>
      </c>
      <c r="K86" s="28">
        <v>211253</v>
      </c>
      <c r="L86" s="64" t="s">
        <v>342</v>
      </c>
      <c r="M86" s="65">
        <v>6.4</v>
      </c>
      <c r="N86" s="61">
        <v>116</v>
      </c>
      <c r="O86" s="54"/>
      <c r="P86" s="55">
        <v>5906750120003</v>
      </c>
      <c r="Q86" s="25"/>
    </row>
    <row r="87" spans="1:17">
      <c r="A87" s="58">
        <v>83</v>
      </c>
      <c r="B87" s="23" t="s">
        <v>343</v>
      </c>
      <c r="C87" s="24" t="s">
        <v>344</v>
      </c>
      <c r="D87" s="53" t="s">
        <v>345</v>
      </c>
      <c r="E87" s="26">
        <v>360</v>
      </c>
      <c r="F87" s="27">
        <f t="shared" si="1"/>
        <v>78.260869565217391</v>
      </c>
      <c r="G87" s="63"/>
      <c r="H87" s="28"/>
      <c r="I87" s="28">
        <v>24291</v>
      </c>
      <c r="J87" s="28">
        <v>4137</v>
      </c>
      <c r="K87" s="28">
        <v>250746</v>
      </c>
      <c r="L87" s="64" t="s">
        <v>346</v>
      </c>
      <c r="M87" s="65">
        <v>4.9000000000000004</v>
      </c>
      <c r="N87" s="61">
        <v>143</v>
      </c>
      <c r="O87" s="54"/>
      <c r="P87" s="55">
        <v>5906750120294</v>
      </c>
      <c r="Q87" s="25" t="s">
        <v>64</v>
      </c>
    </row>
    <row r="88" spans="1:17">
      <c r="A88" s="58">
        <v>84</v>
      </c>
      <c r="B88" s="23" t="s">
        <v>343</v>
      </c>
      <c r="C88" s="24" t="s">
        <v>347</v>
      </c>
      <c r="D88" s="53" t="s">
        <v>348</v>
      </c>
      <c r="E88" s="26">
        <v>510</v>
      </c>
      <c r="F88" s="27">
        <f t="shared" si="1"/>
        <v>110.86956521739131</v>
      </c>
      <c r="G88" s="63"/>
      <c r="H88" s="28"/>
      <c r="I88" s="28">
        <v>23308</v>
      </c>
      <c r="J88" s="28"/>
      <c r="K88" s="28"/>
      <c r="L88" s="64" t="s">
        <v>349</v>
      </c>
      <c r="M88" s="65">
        <v>7.4</v>
      </c>
      <c r="N88" s="61">
        <v>64</v>
      </c>
      <c r="O88" s="54"/>
      <c r="P88" s="55">
        <v>5906750120300</v>
      </c>
      <c r="Q88" s="25" t="s">
        <v>64</v>
      </c>
    </row>
    <row r="89" spans="1:17">
      <c r="A89" s="58">
        <v>85</v>
      </c>
      <c r="B89" s="23" t="s">
        <v>343</v>
      </c>
      <c r="C89" s="24" t="s">
        <v>350</v>
      </c>
      <c r="D89" s="53" t="s">
        <v>351</v>
      </c>
      <c r="E89" s="26">
        <v>810</v>
      </c>
      <c r="F89" s="27">
        <f t="shared" si="1"/>
        <v>176.08695652173915</v>
      </c>
      <c r="G89" s="63"/>
      <c r="H89" s="28" t="s">
        <v>352</v>
      </c>
      <c r="I89" s="28"/>
      <c r="J89" s="28" t="s">
        <v>353</v>
      </c>
      <c r="K89" s="28">
        <v>321588</v>
      </c>
      <c r="L89" s="64" t="s">
        <v>354</v>
      </c>
      <c r="M89" s="65">
        <v>5</v>
      </c>
      <c r="N89" s="61">
        <v>83</v>
      </c>
      <c r="O89" s="54"/>
      <c r="P89" s="55">
        <v>5906750120317</v>
      </c>
      <c r="Q89" s="25" t="s">
        <v>64</v>
      </c>
    </row>
    <row r="90" spans="1:17">
      <c r="A90" s="58">
        <v>86</v>
      </c>
      <c r="B90" s="23" t="s">
        <v>343</v>
      </c>
      <c r="C90" s="24" t="s">
        <v>355</v>
      </c>
      <c r="D90" s="53" t="s">
        <v>356</v>
      </c>
      <c r="E90" s="26">
        <v>2760</v>
      </c>
      <c r="F90" s="27">
        <f t="shared" si="1"/>
        <v>600</v>
      </c>
      <c r="G90" s="63"/>
      <c r="H90" s="28"/>
      <c r="I90" s="28"/>
      <c r="J90" s="28"/>
      <c r="K90" s="28">
        <v>322210</v>
      </c>
      <c r="L90" s="64" t="s">
        <v>357</v>
      </c>
      <c r="M90" s="65">
        <v>4.5999999999999996</v>
      </c>
      <c r="N90" s="61">
        <v>92</v>
      </c>
      <c r="O90" s="54"/>
      <c r="P90" s="55">
        <v>5906750120324</v>
      </c>
      <c r="Q90" s="25" t="s">
        <v>64</v>
      </c>
    </row>
    <row r="91" spans="1:17">
      <c r="A91" s="58">
        <v>87</v>
      </c>
      <c r="B91" s="23" t="s">
        <v>358</v>
      </c>
      <c r="C91" s="24" t="s">
        <v>359</v>
      </c>
      <c r="D91" s="53" t="s">
        <v>360</v>
      </c>
      <c r="E91" s="26">
        <v>140</v>
      </c>
      <c r="F91" s="27">
        <f t="shared" si="1"/>
        <v>30.434782608695656</v>
      </c>
      <c r="G91" s="63"/>
      <c r="H91" s="28"/>
      <c r="I91" s="28"/>
      <c r="J91" s="28">
        <v>23066</v>
      </c>
      <c r="K91" s="28"/>
      <c r="L91" s="64" t="s">
        <v>361</v>
      </c>
      <c r="M91" s="65">
        <v>2.9</v>
      </c>
      <c r="N91" s="61">
        <v>76</v>
      </c>
      <c r="O91" s="54"/>
      <c r="P91" s="55">
        <v>5906750119045</v>
      </c>
      <c r="Q91" s="25"/>
    </row>
    <row r="92" spans="1:17">
      <c r="A92" s="58">
        <v>88</v>
      </c>
      <c r="B92" s="23" t="s">
        <v>362</v>
      </c>
      <c r="C92" s="24" t="s">
        <v>363</v>
      </c>
      <c r="D92" s="53" t="s">
        <v>364</v>
      </c>
      <c r="E92" s="26">
        <v>530</v>
      </c>
      <c r="F92" s="27">
        <f t="shared" si="1"/>
        <v>115.21739130434783</v>
      </c>
      <c r="G92" s="63">
        <v>44896</v>
      </c>
      <c r="H92" s="28"/>
      <c r="I92" s="28"/>
      <c r="J92" s="28"/>
      <c r="K92" s="28"/>
      <c r="L92" s="64" t="s">
        <v>365</v>
      </c>
      <c r="M92" s="65">
        <v>8.6999999999999993</v>
      </c>
      <c r="N92" s="61">
        <v>183</v>
      </c>
      <c r="O92" s="54"/>
      <c r="P92" s="55">
        <v>5906750120386</v>
      </c>
      <c r="Q92" s="25" t="s">
        <v>64</v>
      </c>
    </row>
    <row r="93" spans="1:17">
      <c r="A93" s="58">
        <v>89</v>
      </c>
      <c r="B93" s="23" t="s">
        <v>366</v>
      </c>
      <c r="C93" s="24" t="s">
        <v>367</v>
      </c>
      <c r="D93" s="53" t="s">
        <v>368</v>
      </c>
      <c r="E93" s="26">
        <v>180</v>
      </c>
      <c r="F93" s="27">
        <f t="shared" si="1"/>
        <v>39.130434782608695</v>
      </c>
      <c r="G93" s="63"/>
      <c r="H93" s="28" t="s">
        <v>369</v>
      </c>
      <c r="I93" s="28"/>
      <c r="J93" s="28"/>
      <c r="K93" s="28"/>
      <c r="L93" s="64" t="s">
        <v>370</v>
      </c>
      <c r="M93" s="65">
        <v>2.1</v>
      </c>
      <c r="N93" s="61">
        <v>47</v>
      </c>
      <c r="O93" s="54"/>
      <c r="P93" s="55">
        <v>5906750120355</v>
      </c>
      <c r="Q93" s="25" t="s">
        <v>35</v>
      </c>
    </row>
    <row r="94" spans="1:17">
      <c r="A94" s="58">
        <v>90</v>
      </c>
      <c r="B94" s="23" t="s">
        <v>371</v>
      </c>
      <c r="C94" s="24" t="s">
        <v>372</v>
      </c>
      <c r="D94" s="53" t="s">
        <v>373</v>
      </c>
      <c r="E94" s="26">
        <v>700</v>
      </c>
      <c r="F94" s="27">
        <f t="shared" si="1"/>
        <v>152.17391304347828</v>
      </c>
      <c r="G94" s="63"/>
      <c r="H94" s="28" t="s">
        <v>374</v>
      </c>
      <c r="I94" s="28">
        <v>28103</v>
      </c>
      <c r="J94" s="28" t="s">
        <v>375</v>
      </c>
      <c r="K94" s="28"/>
      <c r="L94" s="64" t="s">
        <v>376</v>
      </c>
      <c r="M94" s="65">
        <v>9</v>
      </c>
      <c r="N94" s="61">
        <v>210</v>
      </c>
      <c r="O94" s="54"/>
      <c r="P94" s="55">
        <v>5906750119991</v>
      </c>
      <c r="Q94" s="25"/>
    </row>
    <row r="95" spans="1:17">
      <c r="A95" s="58">
        <v>91</v>
      </c>
      <c r="B95" s="23" t="s">
        <v>377</v>
      </c>
      <c r="C95" s="24" t="s">
        <v>378</v>
      </c>
      <c r="D95" s="53" t="s">
        <v>379</v>
      </c>
      <c r="E95" s="26">
        <v>410</v>
      </c>
      <c r="F95" s="27">
        <f t="shared" si="1"/>
        <v>89.130434782608702</v>
      </c>
      <c r="G95" s="63"/>
      <c r="H95" s="28"/>
      <c r="I95" s="28">
        <v>25228</v>
      </c>
      <c r="J95" s="28">
        <v>19021</v>
      </c>
      <c r="K95" s="28"/>
      <c r="L95" s="64" t="s">
        <v>380</v>
      </c>
      <c r="M95" s="65">
        <v>6.2</v>
      </c>
      <c r="N95" s="61">
        <v>121</v>
      </c>
      <c r="O95" s="54"/>
      <c r="P95" s="55">
        <v>5906750120430</v>
      </c>
      <c r="Q95" s="25" t="s">
        <v>64</v>
      </c>
    </row>
    <row r="96" spans="1:17">
      <c r="A96" s="58">
        <v>92</v>
      </c>
      <c r="B96" s="23" t="s">
        <v>377</v>
      </c>
      <c r="C96" s="24" t="s">
        <v>381</v>
      </c>
      <c r="D96" s="53" t="s">
        <v>382</v>
      </c>
      <c r="E96" s="26">
        <v>570</v>
      </c>
      <c r="F96" s="27">
        <f t="shared" si="1"/>
        <v>123.91304347826087</v>
      </c>
      <c r="G96" s="63"/>
      <c r="H96" s="28" t="s">
        <v>383</v>
      </c>
      <c r="I96" s="28"/>
      <c r="J96" s="28">
        <v>7132</v>
      </c>
      <c r="K96" s="28">
        <v>250889</v>
      </c>
      <c r="L96" s="64" t="s">
        <v>384</v>
      </c>
      <c r="M96" s="65">
        <v>9.8000000000000007</v>
      </c>
      <c r="N96" s="61">
        <v>141</v>
      </c>
      <c r="O96" s="54"/>
      <c r="P96" s="55">
        <v>5906750120447</v>
      </c>
      <c r="Q96" s="25" t="s">
        <v>64</v>
      </c>
    </row>
    <row r="97" spans="1:17">
      <c r="A97" s="58">
        <v>93</v>
      </c>
      <c r="B97" s="23" t="s">
        <v>377</v>
      </c>
      <c r="C97" s="24" t="s">
        <v>385</v>
      </c>
      <c r="D97" s="53" t="s">
        <v>386</v>
      </c>
      <c r="E97" s="26">
        <v>105</v>
      </c>
      <c r="F97" s="27">
        <f t="shared" si="1"/>
        <v>22.826086956521742</v>
      </c>
      <c r="G97" s="63"/>
      <c r="H97" s="28"/>
      <c r="I97" s="28"/>
      <c r="J97" s="28"/>
      <c r="K97" s="28"/>
      <c r="L97" s="64"/>
      <c r="M97" s="65">
        <v>1.7</v>
      </c>
      <c r="N97" s="61">
        <v>65</v>
      </c>
      <c r="O97" s="54"/>
      <c r="P97" s="55">
        <v>5906750120379</v>
      </c>
      <c r="Q97" s="25" t="s">
        <v>35</v>
      </c>
    </row>
    <row r="98" spans="1:17">
      <c r="A98" s="58">
        <v>94</v>
      </c>
      <c r="B98" s="23" t="s">
        <v>387</v>
      </c>
      <c r="C98" s="24" t="s">
        <v>388</v>
      </c>
      <c r="D98" s="53" t="s">
        <v>389</v>
      </c>
      <c r="E98" s="26">
        <v>140</v>
      </c>
      <c r="F98" s="27">
        <f t="shared" si="1"/>
        <v>30.434782608695656</v>
      </c>
      <c r="G98" s="63"/>
      <c r="H98" s="28"/>
      <c r="I98" s="28"/>
      <c r="J98" s="28"/>
      <c r="K98" s="28"/>
      <c r="L98" s="64"/>
      <c r="M98" s="65">
        <v>2.8</v>
      </c>
      <c r="N98" s="61">
        <v>108</v>
      </c>
      <c r="O98" s="54"/>
      <c r="P98" s="55">
        <v>5906750120409</v>
      </c>
      <c r="Q98" s="25" t="s">
        <v>35</v>
      </c>
    </row>
    <row r="99" spans="1:17">
      <c r="A99" s="58">
        <v>95</v>
      </c>
      <c r="B99" s="23" t="s">
        <v>387</v>
      </c>
      <c r="C99" s="24" t="s">
        <v>390</v>
      </c>
      <c r="D99" s="53" t="s">
        <v>391</v>
      </c>
      <c r="E99" s="26">
        <v>320</v>
      </c>
      <c r="F99" s="27">
        <f t="shared" si="1"/>
        <v>69.565217391304358</v>
      </c>
      <c r="G99" s="63"/>
      <c r="H99" s="28"/>
      <c r="I99" s="28"/>
      <c r="J99" s="28"/>
      <c r="K99" s="28"/>
      <c r="L99" s="64" t="s">
        <v>392</v>
      </c>
      <c r="M99" s="65">
        <v>7.7</v>
      </c>
      <c r="N99" s="61">
        <v>166</v>
      </c>
      <c r="O99" s="54"/>
      <c r="P99" s="55">
        <v>5906750120423</v>
      </c>
      <c r="Q99" s="25"/>
    </row>
    <row r="100" spans="1:17">
      <c r="A100" s="58">
        <v>96</v>
      </c>
      <c r="B100" s="23" t="s">
        <v>393</v>
      </c>
      <c r="C100" s="24" t="s">
        <v>394</v>
      </c>
      <c r="D100" s="53" t="s">
        <v>395</v>
      </c>
      <c r="E100" s="26">
        <v>360</v>
      </c>
      <c r="F100" s="27">
        <f t="shared" si="1"/>
        <v>78.260869565217391</v>
      </c>
      <c r="G100" s="63"/>
      <c r="H100" s="28" t="s">
        <v>396</v>
      </c>
      <c r="I100" s="28">
        <v>23379</v>
      </c>
      <c r="J100" s="28">
        <v>5507</v>
      </c>
      <c r="K100" s="28">
        <v>241070</v>
      </c>
      <c r="L100" s="64" t="s">
        <v>397</v>
      </c>
      <c r="M100" s="65">
        <v>9</v>
      </c>
      <c r="N100" s="61">
        <v>141</v>
      </c>
      <c r="O100" s="54"/>
      <c r="P100" s="55">
        <v>5906750120348</v>
      </c>
      <c r="Q100" s="25"/>
    </row>
    <row r="101" spans="1:17">
      <c r="A101" s="58">
        <v>97</v>
      </c>
      <c r="B101" s="23" t="s">
        <v>398</v>
      </c>
      <c r="C101" s="24" t="s">
        <v>399</v>
      </c>
      <c r="D101" s="53" t="s">
        <v>400</v>
      </c>
      <c r="E101" s="26">
        <v>280</v>
      </c>
      <c r="F101" s="27">
        <f t="shared" si="1"/>
        <v>60.869565217391312</v>
      </c>
      <c r="G101" s="63"/>
      <c r="H101" s="28"/>
      <c r="I101" s="28"/>
      <c r="J101" s="28"/>
      <c r="K101" s="28"/>
      <c r="L101" s="64"/>
      <c r="M101" s="65">
        <v>5</v>
      </c>
      <c r="N101" s="61">
        <v>185</v>
      </c>
      <c r="O101" s="54"/>
      <c r="P101" s="55">
        <v>5906750120393</v>
      </c>
      <c r="Q101" s="25" t="s">
        <v>35</v>
      </c>
    </row>
    <row r="102" spans="1:17">
      <c r="A102" s="58">
        <v>98</v>
      </c>
      <c r="B102" s="23" t="s">
        <v>401</v>
      </c>
      <c r="C102" s="24" t="s">
        <v>402</v>
      </c>
      <c r="D102" s="53" t="s">
        <v>403</v>
      </c>
      <c r="E102" s="26">
        <v>890</v>
      </c>
      <c r="F102" s="27">
        <f t="shared" si="1"/>
        <v>193.47826086956522</v>
      </c>
      <c r="G102" s="63"/>
      <c r="H102" s="28"/>
      <c r="I102" s="28"/>
      <c r="J102" s="28">
        <v>72081</v>
      </c>
      <c r="K102" s="28">
        <v>221112</v>
      </c>
      <c r="L102" s="64" t="s">
        <v>404</v>
      </c>
      <c r="M102" s="65">
        <v>9.6999999999999993</v>
      </c>
      <c r="N102" s="61">
        <v>101</v>
      </c>
      <c r="O102" s="54" t="s">
        <v>63</v>
      </c>
      <c r="P102" s="55">
        <v>5906750120461</v>
      </c>
      <c r="Q102" s="25" t="s">
        <v>64</v>
      </c>
    </row>
    <row r="103" spans="1:17">
      <c r="A103" s="58">
        <v>99</v>
      </c>
      <c r="B103" s="23" t="s">
        <v>401</v>
      </c>
      <c r="C103" s="24" t="s">
        <v>405</v>
      </c>
      <c r="D103" s="53" t="s">
        <v>406</v>
      </c>
      <c r="E103" s="26">
        <v>1320</v>
      </c>
      <c r="F103" s="27">
        <f t="shared" si="1"/>
        <v>286.95652173913044</v>
      </c>
      <c r="G103" s="63"/>
      <c r="H103" s="28" t="s">
        <v>407</v>
      </c>
      <c r="I103" s="28" t="s">
        <v>408</v>
      </c>
      <c r="J103" s="28">
        <v>5566</v>
      </c>
      <c r="K103" s="28">
        <v>220891</v>
      </c>
      <c r="L103" s="64" t="s">
        <v>409</v>
      </c>
      <c r="M103" s="65">
        <v>11.1</v>
      </c>
      <c r="N103" s="61">
        <v>100</v>
      </c>
      <c r="O103" s="54" t="s">
        <v>63</v>
      </c>
      <c r="P103" s="55">
        <v>5906750120478</v>
      </c>
      <c r="Q103" s="25" t="s">
        <v>64</v>
      </c>
    </row>
    <row r="104" spans="1:17">
      <c r="A104" s="58">
        <v>100</v>
      </c>
      <c r="B104" s="23" t="s">
        <v>410</v>
      </c>
      <c r="C104" s="24" t="s">
        <v>411</v>
      </c>
      <c r="D104" s="53" t="s">
        <v>412</v>
      </c>
      <c r="E104" s="26">
        <v>2000</v>
      </c>
      <c r="F104" s="27">
        <f t="shared" si="1"/>
        <v>434.78260869565219</v>
      </c>
      <c r="G104" s="63"/>
      <c r="H104" s="28"/>
      <c r="I104" s="28"/>
      <c r="J104" s="28"/>
      <c r="K104" s="28"/>
      <c r="L104" s="64" t="s">
        <v>413</v>
      </c>
      <c r="M104" s="65">
        <v>14.4</v>
      </c>
      <c r="N104" s="61">
        <v>196</v>
      </c>
      <c r="O104" s="54"/>
      <c r="P104" s="55">
        <v>5906750120492</v>
      </c>
      <c r="Q104" s="25" t="s">
        <v>64</v>
      </c>
    </row>
    <row r="105" spans="1:17">
      <c r="A105" s="58">
        <v>101</v>
      </c>
      <c r="B105" s="23" t="s">
        <v>410</v>
      </c>
      <c r="C105" s="24" t="s">
        <v>414</v>
      </c>
      <c r="D105" s="53" t="s">
        <v>415</v>
      </c>
      <c r="E105" s="26">
        <v>2610</v>
      </c>
      <c r="F105" s="27">
        <f t="shared" si="1"/>
        <v>567.39130434782612</v>
      </c>
      <c r="G105" s="63"/>
      <c r="H105" s="28"/>
      <c r="I105" s="28"/>
      <c r="J105" s="28"/>
      <c r="K105" s="28"/>
      <c r="L105" s="64" t="s">
        <v>416</v>
      </c>
      <c r="M105" s="65">
        <v>8.8000000000000007</v>
      </c>
      <c r="N105" s="61">
        <v>128</v>
      </c>
      <c r="O105" s="54"/>
      <c r="P105" s="55">
        <v>5906750120508</v>
      </c>
      <c r="Q105" s="25" t="s">
        <v>64</v>
      </c>
    </row>
    <row r="106" spans="1:17">
      <c r="A106" s="58">
        <v>102</v>
      </c>
      <c r="B106" s="23" t="s">
        <v>410</v>
      </c>
      <c r="C106" s="24" t="s">
        <v>417</v>
      </c>
      <c r="D106" s="53" t="s">
        <v>418</v>
      </c>
      <c r="E106" s="26">
        <v>1590</v>
      </c>
      <c r="F106" s="27">
        <f t="shared" si="1"/>
        <v>345.6521739130435</v>
      </c>
      <c r="G106" s="63"/>
      <c r="H106" s="28" t="s">
        <v>419</v>
      </c>
      <c r="I106" s="28"/>
      <c r="J106" s="28"/>
      <c r="K106" s="28"/>
      <c r="L106" s="64" t="s">
        <v>420</v>
      </c>
      <c r="M106" s="65">
        <v>4.5</v>
      </c>
      <c r="N106" s="61">
        <v>61</v>
      </c>
      <c r="O106" s="54"/>
      <c r="P106" s="55">
        <v>5906750120515</v>
      </c>
      <c r="Q106" s="25" t="s">
        <v>64</v>
      </c>
    </row>
    <row r="107" spans="1:17">
      <c r="A107" s="58">
        <v>103</v>
      </c>
      <c r="B107" s="23" t="s">
        <v>410</v>
      </c>
      <c r="C107" s="24" t="s">
        <v>421</v>
      </c>
      <c r="D107" s="53" t="s">
        <v>422</v>
      </c>
      <c r="E107" s="26">
        <v>1950</v>
      </c>
      <c r="F107" s="27">
        <f t="shared" si="1"/>
        <v>423.91304347826087</v>
      </c>
      <c r="G107" s="63"/>
      <c r="H107" s="28"/>
      <c r="I107" s="28">
        <v>20787</v>
      </c>
      <c r="J107" s="28"/>
      <c r="K107" s="28"/>
      <c r="L107" s="64" t="s">
        <v>423</v>
      </c>
      <c r="M107" s="65">
        <v>3.7</v>
      </c>
      <c r="N107" s="61">
        <v>100</v>
      </c>
      <c r="O107" s="54"/>
      <c r="P107" s="55">
        <v>5906750120522</v>
      </c>
      <c r="Q107" s="25" t="s">
        <v>64</v>
      </c>
    </row>
    <row r="108" spans="1:17">
      <c r="A108" s="58">
        <v>104</v>
      </c>
      <c r="B108" s="23" t="s">
        <v>410</v>
      </c>
      <c r="C108" s="24" t="s">
        <v>424</v>
      </c>
      <c r="D108" s="53" t="s">
        <v>425</v>
      </c>
      <c r="E108" s="26">
        <v>1160</v>
      </c>
      <c r="F108" s="27">
        <f t="shared" si="1"/>
        <v>252.17391304347828</v>
      </c>
      <c r="G108" s="63"/>
      <c r="H108" s="28" t="s">
        <v>426</v>
      </c>
      <c r="I108" s="28">
        <v>20839</v>
      </c>
      <c r="J108" s="28"/>
      <c r="K108" s="28"/>
      <c r="L108" s="64" t="s">
        <v>427</v>
      </c>
      <c r="M108" s="65">
        <v>3.1</v>
      </c>
      <c r="N108" s="61">
        <v>33</v>
      </c>
      <c r="O108" s="54"/>
      <c r="P108" s="55">
        <v>5906750120539</v>
      </c>
      <c r="Q108" s="25" t="s">
        <v>64</v>
      </c>
    </row>
    <row r="109" spans="1:17">
      <c r="A109" s="58">
        <v>105</v>
      </c>
      <c r="B109" s="23" t="s">
        <v>410</v>
      </c>
      <c r="C109" s="24" t="s">
        <v>428</v>
      </c>
      <c r="D109" s="53" t="s">
        <v>429</v>
      </c>
      <c r="E109" s="26">
        <v>1610</v>
      </c>
      <c r="F109" s="27">
        <f t="shared" si="1"/>
        <v>350</v>
      </c>
      <c r="G109" s="63"/>
      <c r="H109" s="28" t="s">
        <v>430</v>
      </c>
      <c r="I109" s="28">
        <v>28108</v>
      </c>
      <c r="J109" s="28"/>
      <c r="K109" s="28"/>
      <c r="L109" s="64" t="s">
        <v>431</v>
      </c>
      <c r="M109" s="65">
        <v>4.5999999999999996</v>
      </c>
      <c r="N109" s="61">
        <v>52</v>
      </c>
      <c r="O109" s="54"/>
      <c r="P109" s="55">
        <v>5906750120546</v>
      </c>
      <c r="Q109" s="25" t="s">
        <v>64</v>
      </c>
    </row>
    <row r="110" spans="1:17">
      <c r="A110" s="58">
        <v>106</v>
      </c>
      <c r="B110" s="23" t="s">
        <v>410</v>
      </c>
      <c r="C110" s="24" t="s">
        <v>432</v>
      </c>
      <c r="D110" s="53" t="s">
        <v>433</v>
      </c>
      <c r="E110" s="26">
        <v>890</v>
      </c>
      <c r="F110" s="27">
        <f t="shared" si="1"/>
        <v>193.47826086956522</v>
      </c>
      <c r="G110" s="63"/>
      <c r="H110" s="28"/>
      <c r="I110" s="28"/>
      <c r="J110" s="28">
        <v>7892</v>
      </c>
      <c r="K110" s="28"/>
      <c r="L110" s="64" t="s">
        <v>434</v>
      </c>
      <c r="M110" s="65">
        <v>8.6999999999999993</v>
      </c>
      <c r="N110" s="61">
        <v>121</v>
      </c>
      <c r="O110" s="54" t="s">
        <v>63</v>
      </c>
      <c r="P110" s="55">
        <v>5906750120553</v>
      </c>
      <c r="Q110" s="25" t="s">
        <v>64</v>
      </c>
    </row>
    <row r="111" spans="1:17">
      <c r="A111" s="58">
        <v>107</v>
      </c>
      <c r="B111" s="23" t="s">
        <v>410</v>
      </c>
      <c r="C111" s="24" t="s">
        <v>435</v>
      </c>
      <c r="D111" s="53" t="s">
        <v>436</v>
      </c>
      <c r="E111" s="26">
        <v>590</v>
      </c>
      <c r="F111" s="27">
        <f t="shared" si="1"/>
        <v>128.2608695652174</v>
      </c>
      <c r="G111" s="63"/>
      <c r="H111" s="28" t="s">
        <v>437</v>
      </c>
      <c r="I111" s="28">
        <v>23099</v>
      </c>
      <c r="J111" s="28">
        <v>5406</v>
      </c>
      <c r="K111" s="28">
        <v>230981</v>
      </c>
      <c r="L111" s="64" t="s">
        <v>438</v>
      </c>
      <c r="M111" s="65">
        <v>7.6</v>
      </c>
      <c r="N111" s="61">
        <v>88</v>
      </c>
      <c r="O111" s="54" t="s">
        <v>63</v>
      </c>
      <c r="P111" s="55">
        <v>5906750120560</v>
      </c>
      <c r="Q111" s="25" t="s">
        <v>64</v>
      </c>
    </row>
    <row r="112" spans="1:17">
      <c r="A112" s="58">
        <v>108</v>
      </c>
      <c r="B112" s="23" t="s">
        <v>410</v>
      </c>
      <c r="C112" s="24" t="s">
        <v>439</v>
      </c>
      <c r="D112" s="53" t="s">
        <v>440</v>
      </c>
      <c r="E112" s="26">
        <v>680</v>
      </c>
      <c r="F112" s="27">
        <f t="shared" si="1"/>
        <v>147.82608695652175</v>
      </c>
      <c r="G112" s="63"/>
      <c r="H112" s="28"/>
      <c r="I112" s="28">
        <v>71128</v>
      </c>
      <c r="J112" s="28"/>
      <c r="K112" s="28"/>
      <c r="L112" s="64" t="s">
        <v>441</v>
      </c>
      <c r="M112" s="65">
        <v>11.7</v>
      </c>
      <c r="N112" s="61">
        <v>117</v>
      </c>
      <c r="O112" s="54"/>
      <c r="P112" s="55">
        <v>5906750120577</v>
      </c>
      <c r="Q112" s="25" t="s">
        <v>64</v>
      </c>
    </row>
    <row r="113" spans="1:17">
      <c r="A113" s="58">
        <v>109</v>
      </c>
      <c r="B113" s="23" t="s">
        <v>410</v>
      </c>
      <c r="C113" s="24" t="s">
        <v>442</v>
      </c>
      <c r="D113" s="53" t="s">
        <v>443</v>
      </c>
      <c r="E113" s="26">
        <v>1280</v>
      </c>
      <c r="F113" s="27">
        <f t="shared" si="1"/>
        <v>278.26086956521743</v>
      </c>
      <c r="G113" s="63"/>
      <c r="H113" s="28" t="s">
        <v>444</v>
      </c>
      <c r="I113" s="28">
        <v>20908</v>
      </c>
      <c r="J113" s="28"/>
      <c r="K113" s="28"/>
      <c r="L113" s="64" t="s">
        <v>445</v>
      </c>
      <c r="M113" s="65">
        <v>3.7</v>
      </c>
      <c r="N113" s="61">
        <v>77</v>
      </c>
      <c r="O113" s="54"/>
      <c r="P113" s="55">
        <v>5906750120584</v>
      </c>
      <c r="Q113" s="25" t="s">
        <v>64</v>
      </c>
    </row>
    <row r="114" spans="1:17">
      <c r="A114" s="58">
        <v>110</v>
      </c>
      <c r="B114" s="23" t="s">
        <v>410</v>
      </c>
      <c r="C114" s="24" t="s">
        <v>446</v>
      </c>
      <c r="D114" s="53" t="s">
        <v>447</v>
      </c>
      <c r="E114" s="26">
        <v>840</v>
      </c>
      <c r="F114" s="27">
        <f t="shared" si="1"/>
        <v>182.60869565217394</v>
      </c>
      <c r="G114" s="63"/>
      <c r="H114" s="28"/>
      <c r="I114" s="28"/>
      <c r="J114" s="28">
        <v>2005</v>
      </c>
      <c r="K114" s="28"/>
      <c r="L114" s="64" t="s">
        <v>448</v>
      </c>
      <c r="M114" s="65">
        <v>5.9</v>
      </c>
      <c r="N114" s="61">
        <v>70</v>
      </c>
      <c r="O114" s="54" t="s">
        <v>63</v>
      </c>
      <c r="P114" s="55">
        <v>5906750120591</v>
      </c>
      <c r="Q114" s="25" t="s">
        <v>64</v>
      </c>
    </row>
    <row r="115" spans="1:17">
      <c r="A115" s="58">
        <v>111</v>
      </c>
      <c r="B115" s="23" t="s">
        <v>410</v>
      </c>
      <c r="C115" s="24" t="s">
        <v>449</v>
      </c>
      <c r="D115" s="53" t="s">
        <v>450</v>
      </c>
      <c r="E115" s="26">
        <v>840</v>
      </c>
      <c r="F115" s="27">
        <f t="shared" si="1"/>
        <v>182.60869565217394</v>
      </c>
      <c r="G115" s="63"/>
      <c r="H115" s="28"/>
      <c r="I115" s="28"/>
      <c r="J115" s="28">
        <v>2006</v>
      </c>
      <c r="K115" s="28"/>
      <c r="L115" s="64" t="s">
        <v>451</v>
      </c>
      <c r="M115" s="65">
        <v>5.9</v>
      </c>
      <c r="N115" s="61">
        <v>70</v>
      </c>
      <c r="O115" s="54" t="s">
        <v>63</v>
      </c>
      <c r="P115" s="55">
        <v>5906750120607</v>
      </c>
      <c r="Q115" s="25" t="s">
        <v>64</v>
      </c>
    </row>
    <row r="116" spans="1:17">
      <c r="A116" s="58">
        <v>112</v>
      </c>
      <c r="B116" s="23" t="s">
        <v>410</v>
      </c>
      <c r="C116" s="24" t="s">
        <v>452</v>
      </c>
      <c r="D116" s="53" t="s">
        <v>453</v>
      </c>
      <c r="E116" s="26">
        <v>870</v>
      </c>
      <c r="F116" s="27">
        <f t="shared" si="1"/>
        <v>189.13043478260872</v>
      </c>
      <c r="G116" s="63"/>
      <c r="H116" s="28"/>
      <c r="I116" s="28"/>
      <c r="J116" s="28">
        <v>9040</v>
      </c>
      <c r="K116" s="28">
        <v>270888</v>
      </c>
      <c r="L116" s="64" t="s">
        <v>454</v>
      </c>
      <c r="M116" s="65">
        <v>8.8000000000000007</v>
      </c>
      <c r="N116" s="61">
        <v>217</v>
      </c>
      <c r="O116" s="54"/>
      <c r="P116" s="55">
        <v>5906750120614</v>
      </c>
      <c r="Q116" s="25" t="s">
        <v>64</v>
      </c>
    </row>
    <row r="117" spans="1:17">
      <c r="A117" s="58">
        <v>113</v>
      </c>
      <c r="B117" s="23" t="s">
        <v>410</v>
      </c>
      <c r="C117" s="24" t="s">
        <v>455</v>
      </c>
      <c r="D117" s="53" t="s">
        <v>456</v>
      </c>
      <c r="E117" s="26">
        <v>980</v>
      </c>
      <c r="F117" s="27">
        <f t="shared" si="1"/>
        <v>213.04347826086959</v>
      </c>
      <c r="G117" s="63"/>
      <c r="H117" s="28"/>
      <c r="I117" s="28"/>
      <c r="J117" s="28">
        <v>3927</v>
      </c>
      <c r="K117" s="28"/>
      <c r="L117" s="64" t="s">
        <v>457</v>
      </c>
      <c r="M117" s="65">
        <v>9.6999999999999993</v>
      </c>
      <c r="N117" s="61">
        <v>71</v>
      </c>
      <c r="O117" s="54"/>
      <c r="P117" s="55">
        <v>5906750120621</v>
      </c>
      <c r="Q117" s="25" t="s">
        <v>64</v>
      </c>
    </row>
    <row r="118" spans="1:17">
      <c r="A118" s="58">
        <v>114</v>
      </c>
      <c r="B118" s="23" t="s">
        <v>458</v>
      </c>
      <c r="C118" s="24" t="s">
        <v>459</v>
      </c>
      <c r="D118" s="53" t="s">
        <v>460</v>
      </c>
      <c r="E118" s="26">
        <v>155</v>
      </c>
      <c r="F118" s="27">
        <f t="shared" si="1"/>
        <v>33.695652173913047</v>
      </c>
      <c r="G118" s="63"/>
      <c r="H118" s="28" t="s">
        <v>461</v>
      </c>
      <c r="I118" s="28"/>
      <c r="J118" s="28">
        <v>6993</v>
      </c>
      <c r="K118" s="28">
        <v>241047</v>
      </c>
      <c r="L118" s="64" t="s">
        <v>462</v>
      </c>
      <c r="M118" s="65">
        <v>5.3</v>
      </c>
      <c r="N118" s="61">
        <v>127</v>
      </c>
      <c r="O118" s="54"/>
      <c r="P118" s="55" t="s">
        <v>463</v>
      </c>
      <c r="Q118" s="25"/>
    </row>
    <row r="119" spans="1:17">
      <c r="A119" s="58">
        <v>115</v>
      </c>
      <c r="B119" s="23" t="s">
        <v>464</v>
      </c>
      <c r="C119" s="24" t="s">
        <v>465</v>
      </c>
      <c r="D119" s="53" t="s">
        <v>466</v>
      </c>
      <c r="E119" s="26">
        <v>650</v>
      </c>
      <c r="F119" s="27">
        <f t="shared" si="1"/>
        <v>141.30434782608697</v>
      </c>
      <c r="G119" s="63"/>
      <c r="H119" s="28"/>
      <c r="I119" s="28">
        <v>23075</v>
      </c>
      <c r="J119" s="28"/>
      <c r="K119" s="28"/>
      <c r="L119" s="64" t="s">
        <v>467</v>
      </c>
      <c r="M119" s="65">
        <v>5.9</v>
      </c>
      <c r="N119" s="61">
        <v>106</v>
      </c>
      <c r="O119" s="54"/>
      <c r="P119" s="55" t="s">
        <v>468</v>
      </c>
      <c r="Q119" s="25"/>
    </row>
    <row r="120" spans="1:17">
      <c r="A120" s="58">
        <v>116</v>
      </c>
      <c r="B120" s="23" t="s">
        <v>469</v>
      </c>
      <c r="C120" s="24" t="s">
        <v>470</v>
      </c>
      <c r="D120" s="53" t="s">
        <v>471</v>
      </c>
      <c r="E120" s="26">
        <v>300</v>
      </c>
      <c r="F120" s="27">
        <f t="shared" si="1"/>
        <v>65.217391304347828</v>
      </c>
      <c r="G120" s="63"/>
      <c r="H120" s="28" t="s">
        <v>472</v>
      </c>
      <c r="I120" s="28"/>
      <c r="J120" s="28">
        <v>2764</v>
      </c>
      <c r="K120" s="28">
        <v>231445</v>
      </c>
      <c r="L120" s="64" t="s">
        <v>473</v>
      </c>
      <c r="M120" s="65">
        <v>7.7</v>
      </c>
      <c r="N120" s="61">
        <v>101</v>
      </c>
      <c r="O120" s="54"/>
      <c r="P120" s="55" t="s">
        <v>474</v>
      </c>
      <c r="Q120" s="25"/>
    </row>
    <row r="121" spans="1:17">
      <c r="A121" s="58">
        <v>117</v>
      </c>
      <c r="B121" s="23" t="s">
        <v>475</v>
      </c>
      <c r="C121" s="24" t="s">
        <v>476</v>
      </c>
      <c r="D121" s="53" t="s">
        <v>477</v>
      </c>
      <c r="E121" s="26">
        <v>1155</v>
      </c>
      <c r="F121" s="27">
        <f t="shared" si="1"/>
        <v>251.08695652173915</v>
      </c>
      <c r="G121" s="63"/>
      <c r="H121" s="28" t="s">
        <v>478</v>
      </c>
      <c r="I121" s="28">
        <v>28205</v>
      </c>
      <c r="J121" s="28" t="s">
        <v>479</v>
      </c>
      <c r="K121" s="28">
        <v>312480</v>
      </c>
      <c r="L121" s="64" t="s">
        <v>480</v>
      </c>
      <c r="M121" s="65">
        <v>2.5</v>
      </c>
      <c r="N121" s="61">
        <v>37</v>
      </c>
      <c r="O121" s="54"/>
      <c r="P121" s="55">
        <v>5906750120645</v>
      </c>
      <c r="Q121" s="25" t="s">
        <v>64</v>
      </c>
    </row>
    <row r="122" spans="1:17">
      <c r="A122" s="58">
        <v>118</v>
      </c>
      <c r="B122" s="23" t="s">
        <v>475</v>
      </c>
      <c r="C122" s="24" t="s">
        <v>481</v>
      </c>
      <c r="D122" s="53" t="s">
        <v>482</v>
      </c>
      <c r="E122" s="26">
        <v>1200</v>
      </c>
      <c r="F122" s="27">
        <f t="shared" si="1"/>
        <v>260.86956521739131</v>
      </c>
      <c r="G122" s="63"/>
      <c r="H122" s="28"/>
      <c r="I122" s="28"/>
      <c r="J122" s="28" t="s">
        <v>483</v>
      </c>
      <c r="K122" s="28">
        <v>321970</v>
      </c>
      <c r="L122" s="64" t="s">
        <v>484</v>
      </c>
      <c r="M122" s="65">
        <v>5.5</v>
      </c>
      <c r="N122" s="61">
        <v>106</v>
      </c>
      <c r="O122" s="54"/>
      <c r="P122" s="55">
        <v>5906750120652</v>
      </c>
      <c r="Q122" s="25" t="s">
        <v>64</v>
      </c>
    </row>
    <row r="123" spans="1:17">
      <c r="A123" s="58">
        <v>119</v>
      </c>
      <c r="B123" s="23" t="s">
        <v>475</v>
      </c>
      <c r="C123" s="24" t="s">
        <v>485</v>
      </c>
      <c r="D123" s="53" t="s">
        <v>486</v>
      </c>
      <c r="E123" s="26">
        <v>1920</v>
      </c>
      <c r="F123" s="27">
        <f t="shared" si="1"/>
        <v>417.39130434782612</v>
      </c>
      <c r="G123" s="63"/>
      <c r="H123" s="28"/>
      <c r="I123" s="28"/>
      <c r="J123" s="28"/>
      <c r="K123" s="28"/>
      <c r="L123" s="64" t="s">
        <v>487</v>
      </c>
      <c r="M123" s="65">
        <v>6.3</v>
      </c>
      <c r="N123" s="61">
        <v>67</v>
      </c>
      <c r="O123" s="54"/>
      <c r="P123" s="55">
        <v>5906750120669</v>
      </c>
      <c r="Q123" s="25" t="s">
        <v>64</v>
      </c>
    </row>
    <row r="124" spans="1:17">
      <c r="A124" s="58">
        <v>120</v>
      </c>
      <c r="B124" s="23" t="s">
        <v>475</v>
      </c>
      <c r="C124" s="24" t="s">
        <v>488</v>
      </c>
      <c r="D124" s="53" t="s">
        <v>489</v>
      </c>
      <c r="E124" s="26">
        <v>750</v>
      </c>
      <c r="F124" s="27">
        <f t="shared" si="1"/>
        <v>163.04347826086959</v>
      </c>
      <c r="G124" s="63"/>
      <c r="H124" s="28" t="s">
        <v>490</v>
      </c>
      <c r="I124" s="28">
        <v>28139</v>
      </c>
      <c r="J124" s="28" t="s">
        <v>491</v>
      </c>
      <c r="K124" s="28">
        <v>321724</v>
      </c>
      <c r="L124" s="64" t="s">
        <v>492</v>
      </c>
      <c r="M124" s="65">
        <v>4.9000000000000004</v>
      </c>
      <c r="N124" s="61">
        <v>117</v>
      </c>
      <c r="O124" s="54"/>
      <c r="P124" s="55">
        <v>5906750120676</v>
      </c>
      <c r="Q124" s="25" t="s">
        <v>64</v>
      </c>
    </row>
    <row r="125" spans="1:17">
      <c r="A125" s="58">
        <v>121</v>
      </c>
      <c r="B125" s="23" t="s">
        <v>475</v>
      </c>
      <c r="C125" s="24" t="s">
        <v>493</v>
      </c>
      <c r="D125" s="53" t="s">
        <v>494</v>
      </c>
      <c r="E125" s="26">
        <v>1520</v>
      </c>
      <c r="F125" s="27">
        <f t="shared" si="1"/>
        <v>330.43478260869568</v>
      </c>
      <c r="G125" s="63"/>
      <c r="H125" s="28" t="s">
        <v>495</v>
      </c>
      <c r="I125" s="28">
        <v>28239</v>
      </c>
      <c r="J125" s="28" t="s">
        <v>496</v>
      </c>
      <c r="K125" s="28">
        <v>312122</v>
      </c>
      <c r="L125" s="64" t="s">
        <v>497</v>
      </c>
      <c r="M125" s="65">
        <v>9.4</v>
      </c>
      <c r="N125" s="61">
        <v>130</v>
      </c>
      <c r="O125" s="54"/>
      <c r="P125" s="55">
        <v>5906750120683</v>
      </c>
      <c r="Q125" s="25" t="s">
        <v>64</v>
      </c>
    </row>
    <row r="126" spans="1:17">
      <c r="A126" s="58">
        <v>122</v>
      </c>
      <c r="B126" s="23" t="s">
        <v>475</v>
      </c>
      <c r="C126" s="24" t="s">
        <v>498</v>
      </c>
      <c r="D126" s="53" t="s">
        <v>499</v>
      </c>
      <c r="E126" s="26">
        <v>1180</v>
      </c>
      <c r="F126" s="27">
        <f t="shared" si="1"/>
        <v>256.52173913043481</v>
      </c>
      <c r="G126" s="63"/>
      <c r="H126" s="28" t="s">
        <v>500</v>
      </c>
      <c r="I126" s="28"/>
      <c r="J126" s="28" t="s">
        <v>501</v>
      </c>
      <c r="K126" s="28">
        <v>322409</v>
      </c>
      <c r="L126" s="64" t="s">
        <v>502</v>
      </c>
      <c r="M126" s="65">
        <v>3.7</v>
      </c>
      <c r="N126" s="61">
        <v>37</v>
      </c>
      <c r="O126" s="54"/>
      <c r="P126" s="55">
        <v>5906750120690</v>
      </c>
      <c r="Q126" s="25" t="s">
        <v>64</v>
      </c>
    </row>
    <row r="127" spans="1:17">
      <c r="A127" s="58">
        <v>123</v>
      </c>
      <c r="B127" s="23" t="s">
        <v>475</v>
      </c>
      <c r="C127" s="24" t="s">
        <v>503</v>
      </c>
      <c r="D127" s="53" t="s">
        <v>504</v>
      </c>
      <c r="E127" s="26">
        <v>690</v>
      </c>
      <c r="F127" s="27">
        <f t="shared" si="1"/>
        <v>150</v>
      </c>
      <c r="G127" s="63"/>
      <c r="H127" s="28" t="s">
        <v>505</v>
      </c>
      <c r="I127" s="28"/>
      <c r="J127" s="28"/>
      <c r="K127" s="28">
        <v>311726</v>
      </c>
      <c r="L127" s="64" t="s">
        <v>506</v>
      </c>
      <c r="M127" s="65">
        <v>2.8</v>
      </c>
      <c r="N127" s="61">
        <v>50</v>
      </c>
      <c r="O127" s="54"/>
      <c r="P127" s="55">
        <v>5906750120706</v>
      </c>
      <c r="Q127" s="25" t="s">
        <v>64</v>
      </c>
    </row>
    <row r="128" spans="1:17">
      <c r="A128" s="58">
        <v>124</v>
      </c>
      <c r="B128" s="23" t="s">
        <v>475</v>
      </c>
      <c r="C128" s="24" t="s">
        <v>507</v>
      </c>
      <c r="D128" s="53" t="s">
        <v>508</v>
      </c>
      <c r="E128" s="26">
        <v>1560</v>
      </c>
      <c r="F128" s="27">
        <f t="shared" si="1"/>
        <v>339.13043478260875</v>
      </c>
      <c r="G128" s="63"/>
      <c r="H128" s="28"/>
      <c r="I128" s="28"/>
      <c r="J128" s="28"/>
      <c r="K128" s="28"/>
      <c r="L128" s="64" t="s">
        <v>509</v>
      </c>
      <c r="M128" s="65"/>
      <c r="N128" s="61"/>
      <c r="O128" s="54"/>
      <c r="P128" s="55">
        <v>5906750120713</v>
      </c>
      <c r="Q128" s="25" t="s">
        <v>64</v>
      </c>
    </row>
    <row r="129" spans="1:17">
      <c r="A129" s="58">
        <v>125</v>
      </c>
      <c r="B129" s="23" t="s">
        <v>475</v>
      </c>
      <c r="C129" s="24" t="s">
        <v>510</v>
      </c>
      <c r="D129" s="53" t="s">
        <v>511</v>
      </c>
      <c r="E129" s="26">
        <v>430</v>
      </c>
      <c r="F129" s="27">
        <f t="shared" si="1"/>
        <v>93.478260869565219</v>
      </c>
      <c r="G129" s="63"/>
      <c r="H129" s="28"/>
      <c r="I129" s="28"/>
      <c r="J129" s="28">
        <v>4557</v>
      </c>
      <c r="K129" s="28"/>
      <c r="L129" s="64" t="s">
        <v>512</v>
      </c>
      <c r="M129" s="65"/>
      <c r="N129" s="61"/>
      <c r="O129" s="54"/>
      <c r="P129" s="55">
        <v>5906750120720</v>
      </c>
      <c r="Q129" s="25" t="s">
        <v>64</v>
      </c>
    </row>
    <row r="130" spans="1:17">
      <c r="A130" s="58">
        <v>126</v>
      </c>
      <c r="B130" s="23" t="s">
        <v>475</v>
      </c>
      <c r="C130" s="24" t="s">
        <v>513</v>
      </c>
      <c r="D130" s="53" t="s">
        <v>514</v>
      </c>
      <c r="E130" s="26">
        <v>720</v>
      </c>
      <c r="F130" s="27">
        <f t="shared" si="1"/>
        <v>156.52173913043478</v>
      </c>
      <c r="G130" s="63"/>
      <c r="H130" s="28"/>
      <c r="I130" s="28"/>
      <c r="J130" s="28"/>
      <c r="K130" s="28"/>
      <c r="L130" s="64" t="s">
        <v>515</v>
      </c>
      <c r="M130" s="65">
        <v>7.5</v>
      </c>
      <c r="N130" s="61">
        <v>65</v>
      </c>
      <c r="O130" s="54"/>
      <c r="P130" s="55">
        <v>5906750120737</v>
      </c>
      <c r="Q130" s="25" t="s">
        <v>64</v>
      </c>
    </row>
    <row r="131" spans="1:17">
      <c r="A131" s="58">
        <v>127</v>
      </c>
      <c r="B131" s="23" t="s">
        <v>475</v>
      </c>
      <c r="C131" s="24" t="s">
        <v>516</v>
      </c>
      <c r="D131" s="53" t="s">
        <v>517</v>
      </c>
      <c r="E131" s="26">
        <v>720</v>
      </c>
      <c r="F131" s="27">
        <f t="shared" si="1"/>
        <v>156.52173913043478</v>
      </c>
      <c r="G131" s="63"/>
      <c r="H131" s="28"/>
      <c r="I131" s="28"/>
      <c r="J131" s="28"/>
      <c r="K131" s="28"/>
      <c r="L131" s="64" t="s">
        <v>518</v>
      </c>
      <c r="M131" s="65">
        <v>7.5</v>
      </c>
      <c r="N131" s="61">
        <v>65</v>
      </c>
      <c r="O131" s="54"/>
      <c r="P131" s="55">
        <v>5906750120744</v>
      </c>
      <c r="Q131" s="25" t="s">
        <v>64</v>
      </c>
    </row>
    <row r="132" spans="1:17">
      <c r="A132" s="58">
        <v>128</v>
      </c>
      <c r="B132" s="23" t="s">
        <v>475</v>
      </c>
      <c r="C132" s="24" t="s">
        <v>519</v>
      </c>
      <c r="D132" s="53" t="s">
        <v>520</v>
      </c>
      <c r="E132" s="26">
        <v>1660</v>
      </c>
      <c r="F132" s="27">
        <f t="shared" ref="F132:F194" si="2">E132/4.6</f>
        <v>360.86956521739131</v>
      </c>
      <c r="G132" s="63"/>
      <c r="H132" s="28"/>
      <c r="I132" s="28">
        <v>28760</v>
      </c>
      <c r="J132" s="28"/>
      <c r="K132" s="28"/>
      <c r="L132" s="64" t="s">
        <v>521</v>
      </c>
      <c r="M132" s="65">
        <v>7.4</v>
      </c>
      <c r="N132" s="61">
        <v>52</v>
      </c>
      <c r="O132" s="54"/>
      <c r="P132" s="55">
        <v>5906750120751</v>
      </c>
      <c r="Q132" s="25" t="s">
        <v>64</v>
      </c>
    </row>
    <row r="133" spans="1:17">
      <c r="A133" s="58">
        <v>129</v>
      </c>
      <c r="B133" s="23" t="s">
        <v>475</v>
      </c>
      <c r="C133" s="24" t="s">
        <v>522</v>
      </c>
      <c r="D133" s="53" t="s">
        <v>523</v>
      </c>
      <c r="E133" s="26">
        <v>1010</v>
      </c>
      <c r="F133" s="27">
        <f t="shared" si="2"/>
        <v>219.56521739130437</v>
      </c>
      <c r="G133" s="63"/>
      <c r="H133" s="28" t="s">
        <v>524</v>
      </c>
      <c r="I133" s="28">
        <v>28590</v>
      </c>
      <c r="J133" s="28"/>
      <c r="K133" s="28"/>
      <c r="L133" s="64" t="s">
        <v>525</v>
      </c>
      <c r="M133" s="65">
        <v>3.7</v>
      </c>
      <c r="N133" s="61">
        <v>73</v>
      </c>
      <c r="O133" s="54"/>
      <c r="P133" s="55">
        <v>5906750120768</v>
      </c>
      <c r="Q133" s="25" t="s">
        <v>64</v>
      </c>
    </row>
    <row r="134" spans="1:17">
      <c r="A134" s="58">
        <v>130</v>
      </c>
      <c r="B134" s="23" t="s">
        <v>475</v>
      </c>
      <c r="C134" s="24" t="s">
        <v>526</v>
      </c>
      <c r="D134" s="53" t="s">
        <v>527</v>
      </c>
      <c r="E134" s="26">
        <v>920</v>
      </c>
      <c r="F134" s="27">
        <f t="shared" si="2"/>
        <v>200.00000000000003</v>
      </c>
      <c r="G134" s="63"/>
      <c r="H134" s="28"/>
      <c r="I134" s="28"/>
      <c r="J134" s="28" t="s">
        <v>528</v>
      </c>
      <c r="K134" s="28"/>
      <c r="L134" s="64" t="s">
        <v>529</v>
      </c>
      <c r="M134" s="65">
        <v>5</v>
      </c>
      <c r="N134" s="61">
        <v>120</v>
      </c>
      <c r="O134" s="54"/>
      <c r="P134" s="55">
        <v>5906750120775</v>
      </c>
      <c r="Q134" s="25" t="s">
        <v>64</v>
      </c>
    </row>
    <row r="135" spans="1:17">
      <c r="A135" s="58">
        <v>131</v>
      </c>
      <c r="B135" s="23" t="s">
        <v>475</v>
      </c>
      <c r="C135" s="24" t="s">
        <v>530</v>
      </c>
      <c r="D135" s="53" t="s">
        <v>531</v>
      </c>
      <c r="E135" s="26">
        <v>330</v>
      </c>
      <c r="F135" s="27">
        <f t="shared" si="2"/>
        <v>71.739130434782609</v>
      </c>
      <c r="G135" s="63"/>
      <c r="H135" s="28" t="s">
        <v>532</v>
      </c>
      <c r="I135" s="28"/>
      <c r="J135" s="28">
        <v>2822</v>
      </c>
      <c r="K135" s="28"/>
      <c r="L135" s="64" t="s">
        <v>533</v>
      </c>
      <c r="M135" s="65">
        <v>2.5</v>
      </c>
      <c r="N135" s="61">
        <v>67</v>
      </c>
      <c r="O135" s="54"/>
      <c r="P135" s="55">
        <v>5906750120782</v>
      </c>
      <c r="Q135" s="25" t="s">
        <v>64</v>
      </c>
    </row>
    <row r="136" spans="1:17">
      <c r="A136" s="58">
        <v>132</v>
      </c>
      <c r="B136" s="23" t="s">
        <v>534</v>
      </c>
      <c r="C136" s="24" t="s">
        <v>535</v>
      </c>
      <c r="D136" s="53" t="s">
        <v>536</v>
      </c>
      <c r="E136" s="26">
        <v>300</v>
      </c>
      <c r="F136" s="27">
        <f t="shared" si="2"/>
        <v>65.217391304347828</v>
      </c>
      <c r="G136" s="63"/>
      <c r="H136" s="28"/>
      <c r="I136" s="28"/>
      <c r="J136" s="28">
        <v>6519</v>
      </c>
      <c r="K136" s="28">
        <v>120445</v>
      </c>
      <c r="L136" s="64" t="s">
        <v>537</v>
      </c>
      <c r="M136" s="65">
        <v>3.5</v>
      </c>
      <c r="N136" s="61">
        <v>105</v>
      </c>
      <c r="O136" s="54"/>
      <c r="P136" s="55">
        <v>5906750120805</v>
      </c>
      <c r="Q136" s="25" t="s">
        <v>64</v>
      </c>
    </row>
    <row r="137" spans="1:17">
      <c r="A137" s="58">
        <v>133</v>
      </c>
      <c r="B137" s="23" t="s">
        <v>534</v>
      </c>
      <c r="C137" s="24" t="s">
        <v>538</v>
      </c>
      <c r="D137" s="53" t="s">
        <v>539</v>
      </c>
      <c r="E137" s="26">
        <v>940</v>
      </c>
      <c r="F137" s="27">
        <f t="shared" si="2"/>
        <v>204.34782608695653</v>
      </c>
      <c r="G137" s="63"/>
      <c r="H137" s="28"/>
      <c r="I137" s="28"/>
      <c r="J137" s="28"/>
      <c r="K137" s="28"/>
      <c r="L137" s="64">
        <v>1690586</v>
      </c>
      <c r="M137" s="65"/>
      <c r="N137" s="61"/>
      <c r="O137" s="54"/>
      <c r="P137" s="55">
        <v>5906750120812</v>
      </c>
      <c r="Q137" s="25" t="s">
        <v>64</v>
      </c>
    </row>
    <row r="138" spans="1:17">
      <c r="A138" s="58">
        <v>134</v>
      </c>
      <c r="B138" s="23" t="s">
        <v>534</v>
      </c>
      <c r="C138" s="24" t="s">
        <v>540</v>
      </c>
      <c r="D138" s="53" t="s">
        <v>541</v>
      </c>
      <c r="E138" s="26">
        <v>940</v>
      </c>
      <c r="F138" s="27">
        <f t="shared" si="2"/>
        <v>204.34782608695653</v>
      </c>
      <c r="G138" s="63"/>
      <c r="H138" s="28"/>
      <c r="I138" s="28"/>
      <c r="J138" s="28"/>
      <c r="K138" s="28"/>
      <c r="L138" s="64">
        <v>1699378</v>
      </c>
      <c r="M138" s="65">
        <v>7</v>
      </c>
      <c r="N138" s="61">
        <v>104</v>
      </c>
      <c r="O138" s="54"/>
      <c r="P138" s="55">
        <v>5906750120829</v>
      </c>
      <c r="Q138" s="25" t="s">
        <v>64</v>
      </c>
    </row>
    <row r="139" spans="1:17">
      <c r="A139" s="58">
        <v>135</v>
      </c>
      <c r="B139" s="23" t="s">
        <v>534</v>
      </c>
      <c r="C139" s="24" t="s">
        <v>542</v>
      </c>
      <c r="D139" s="53" t="s">
        <v>543</v>
      </c>
      <c r="E139" s="26">
        <v>1090</v>
      </c>
      <c r="F139" s="27">
        <f t="shared" si="2"/>
        <v>236.95652173913047</v>
      </c>
      <c r="G139" s="63"/>
      <c r="H139" s="28" t="s">
        <v>544</v>
      </c>
      <c r="I139" s="28">
        <v>25083</v>
      </c>
      <c r="J139" s="28">
        <v>30601</v>
      </c>
      <c r="K139" s="28">
        <v>220915</v>
      </c>
      <c r="L139" s="64">
        <v>18101489462</v>
      </c>
      <c r="M139" s="65">
        <v>7.8</v>
      </c>
      <c r="N139" s="61">
        <v>101</v>
      </c>
      <c r="O139" s="54" t="s">
        <v>63</v>
      </c>
      <c r="P139" s="55">
        <v>5906750120836</v>
      </c>
      <c r="Q139" s="25" t="s">
        <v>64</v>
      </c>
    </row>
    <row r="140" spans="1:17">
      <c r="A140" s="58">
        <v>136</v>
      </c>
      <c r="B140" s="23" t="s">
        <v>534</v>
      </c>
      <c r="C140" s="24" t="s">
        <v>545</v>
      </c>
      <c r="D140" s="53" t="s">
        <v>546</v>
      </c>
      <c r="E140" s="26">
        <v>1260</v>
      </c>
      <c r="F140" s="27">
        <f t="shared" si="2"/>
        <v>273.91304347826087</v>
      </c>
      <c r="G140" s="63"/>
      <c r="H140" s="28" t="s">
        <v>547</v>
      </c>
      <c r="I140" s="28">
        <v>25082</v>
      </c>
      <c r="J140" s="28"/>
      <c r="K140" s="28">
        <v>270672</v>
      </c>
      <c r="L140" s="64" t="s">
        <v>548</v>
      </c>
      <c r="M140" s="65">
        <v>11.5</v>
      </c>
      <c r="N140" s="61">
        <v>217</v>
      </c>
      <c r="O140" s="54" t="s">
        <v>63</v>
      </c>
      <c r="P140" s="55">
        <v>5906750120843</v>
      </c>
      <c r="Q140" s="25" t="s">
        <v>64</v>
      </c>
    </row>
    <row r="141" spans="1:17">
      <c r="A141" s="58">
        <v>137</v>
      </c>
      <c r="B141" s="23" t="s">
        <v>534</v>
      </c>
      <c r="C141" s="24" t="s">
        <v>549</v>
      </c>
      <c r="D141" s="53" t="s">
        <v>550</v>
      </c>
      <c r="E141" s="26">
        <v>640</v>
      </c>
      <c r="F141" s="27">
        <f t="shared" si="2"/>
        <v>139.13043478260872</v>
      </c>
      <c r="G141" s="63"/>
      <c r="H141" s="28"/>
      <c r="I141" s="28"/>
      <c r="J141" s="28"/>
      <c r="K141" s="28">
        <v>261033</v>
      </c>
      <c r="L141" s="64">
        <v>1740328010</v>
      </c>
      <c r="M141" s="65">
        <v>9.5</v>
      </c>
      <c r="N141" s="61">
        <v>250</v>
      </c>
      <c r="O141" s="54"/>
      <c r="P141" s="55">
        <v>5906750120850</v>
      </c>
      <c r="Q141" s="25" t="s">
        <v>64</v>
      </c>
    </row>
    <row r="142" spans="1:17">
      <c r="A142" s="58">
        <v>138</v>
      </c>
      <c r="B142" s="23" t="s">
        <v>534</v>
      </c>
      <c r="C142" s="24" t="s">
        <v>551</v>
      </c>
      <c r="D142" s="53" t="s">
        <v>552</v>
      </c>
      <c r="E142" s="26">
        <v>560</v>
      </c>
      <c r="F142" s="27">
        <f t="shared" si="2"/>
        <v>121.73913043478262</v>
      </c>
      <c r="G142" s="63"/>
      <c r="H142" s="28"/>
      <c r="I142" s="28"/>
      <c r="J142" s="28">
        <v>6522</v>
      </c>
      <c r="K142" s="28"/>
      <c r="L142" s="64">
        <v>1742028300</v>
      </c>
      <c r="M142" s="65">
        <v>9</v>
      </c>
      <c r="N142" s="61">
        <v>220</v>
      </c>
      <c r="O142" s="54"/>
      <c r="P142" s="55">
        <v>5906750120867</v>
      </c>
      <c r="Q142" s="25" t="s">
        <v>64</v>
      </c>
    </row>
    <row r="143" spans="1:17">
      <c r="A143" s="58">
        <v>139</v>
      </c>
      <c r="B143" s="23" t="s">
        <v>534</v>
      </c>
      <c r="C143" s="24" t="s">
        <v>553</v>
      </c>
      <c r="D143" s="53" t="s">
        <v>554</v>
      </c>
      <c r="E143" s="26">
        <v>800</v>
      </c>
      <c r="F143" s="27">
        <f t="shared" si="2"/>
        <v>173.91304347826087</v>
      </c>
      <c r="G143" s="63"/>
      <c r="H143" s="28" t="s">
        <v>555</v>
      </c>
      <c r="I143" s="28">
        <v>22810</v>
      </c>
      <c r="J143" s="28"/>
      <c r="K143" s="28">
        <v>210855</v>
      </c>
      <c r="L143" s="64">
        <v>8683428</v>
      </c>
      <c r="M143" s="65">
        <v>11.5</v>
      </c>
      <c r="N143" s="61">
        <v>79</v>
      </c>
      <c r="O143" s="54"/>
      <c r="P143" s="55">
        <v>5906750120874</v>
      </c>
      <c r="Q143" s="25" t="s">
        <v>64</v>
      </c>
    </row>
    <row r="144" spans="1:17">
      <c r="A144" s="58">
        <v>140</v>
      </c>
      <c r="B144" s="23" t="s">
        <v>556</v>
      </c>
      <c r="C144" s="24" t="s">
        <v>470</v>
      </c>
      <c r="D144" s="53" t="s">
        <v>471</v>
      </c>
      <c r="E144" s="26">
        <v>300</v>
      </c>
      <c r="F144" s="27">
        <f t="shared" si="2"/>
        <v>65.217391304347828</v>
      </c>
      <c r="G144" s="63"/>
      <c r="H144" s="28" t="s">
        <v>472</v>
      </c>
      <c r="I144" s="28"/>
      <c r="J144" s="28">
        <v>2764</v>
      </c>
      <c r="K144" s="28">
        <v>231445</v>
      </c>
      <c r="L144" s="64" t="s">
        <v>473</v>
      </c>
      <c r="M144" s="65">
        <v>7.7</v>
      </c>
      <c r="N144" s="61">
        <v>101</v>
      </c>
      <c r="O144" s="54"/>
      <c r="P144" s="55">
        <v>5906750120638</v>
      </c>
      <c r="Q144" s="25"/>
    </row>
    <row r="145" spans="1:17">
      <c r="A145" s="58">
        <v>141</v>
      </c>
      <c r="B145" s="23" t="s">
        <v>556</v>
      </c>
      <c r="C145" s="24" t="s">
        <v>557</v>
      </c>
      <c r="D145" s="53" t="s">
        <v>11494</v>
      </c>
      <c r="E145" s="26">
        <v>300</v>
      </c>
      <c r="F145" s="27">
        <f t="shared" si="2"/>
        <v>65.217391304347828</v>
      </c>
      <c r="G145" s="63"/>
      <c r="H145" s="28"/>
      <c r="I145" s="28"/>
      <c r="J145" s="28"/>
      <c r="K145" s="28"/>
      <c r="L145" s="64" t="s">
        <v>558</v>
      </c>
      <c r="M145" s="65">
        <v>6.9</v>
      </c>
      <c r="N145" s="61">
        <v>78</v>
      </c>
      <c r="O145" s="54"/>
      <c r="P145" s="55">
        <v>5906750120591</v>
      </c>
      <c r="Q145" s="25"/>
    </row>
    <row r="146" spans="1:17">
      <c r="A146" s="58">
        <v>142</v>
      </c>
      <c r="B146" s="23" t="s">
        <v>559</v>
      </c>
      <c r="C146" s="24" t="s">
        <v>12333</v>
      </c>
      <c r="D146" s="53" t="s">
        <v>560</v>
      </c>
      <c r="E146" s="26">
        <v>1210</v>
      </c>
      <c r="F146" s="27">
        <f t="shared" si="2"/>
        <v>263.04347826086956</v>
      </c>
      <c r="G146" s="63"/>
      <c r="H146" s="28"/>
      <c r="I146" s="28"/>
      <c r="J146" s="28"/>
      <c r="K146" s="28"/>
      <c r="L146" s="64" t="s">
        <v>561</v>
      </c>
      <c r="M146" s="65"/>
      <c r="N146" s="61"/>
      <c r="O146" s="54"/>
      <c r="P146" s="55">
        <v>5906750120904</v>
      </c>
      <c r="Q146" s="25"/>
    </row>
    <row r="147" spans="1:17">
      <c r="A147" s="58">
        <v>143</v>
      </c>
      <c r="B147" s="23" t="s">
        <v>559</v>
      </c>
      <c r="C147" s="24" t="s">
        <v>12334</v>
      </c>
      <c r="D147" s="53" t="s">
        <v>562</v>
      </c>
      <c r="E147" s="26">
        <v>840</v>
      </c>
      <c r="F147" s="27">
        <f t="shared" si="2"/>
        <v>182.60869565217394</v>
      </c>
      <c r="G147" s="63"/>
      <c r="H147" s="28"/>
      <c r="I147" s="28"/>
      <c r="J147" s="28"/>
      <c r="K147" s="28"/>
      <c r="L147" s="64"/>
      <c r="M147" s="65">
        <v>7.5</v>
      </c>
      <c r="N147" s="61">
        <v>65</v>
      </c>
      <c r="O147" s="54"/>
      <c r="P147" s="55">
        <v>5906750120911</v>
      </c>
      <c r="Q147" s="25"/>
    </row>
    <row r="148" spans="1:17">
      <c r="A148" s="58">
        <v>144</v>
      </c>
      <c r="B148" s="23" t="s">
        <v>559</v>
      </c>
      <c r="C148" s="24" t="s">
        <v>12335</v>
      </c>
      <c r="D148" s="53" t="s">
        <v>563</v>
      </c>
      <c r="E148" s="26">
        <v>840</v>
      </c>
      <c r="F148" s="27">
        <f t="shared" si="2"/>
        <v>182.60869565217394</v>
      </c>
      <c r="G148" s="63"/>
      <c r="H148" s="28"/>
      <c r="I148" s="28"/>
      <c r="J148" s="28"/>
      <c r="K148" s="28"/>
      <c r="L148" s="64"/>
      <c r="M148" s="65">
        <v>7.5</v>
      </c>
      <c r="N148" s="61">
        <v>65</v>
      </c>
      <c r="O148" s="54"/>
      <c r="P148" s="55">
        <v>5906750120928</v>
      </c>
      <c r="Q148" s="25"/>
    </row>
    <row r="149" spans="1:17">
      <c r="A149" s="58">
        <v>145</v>
      </c>
      <c r="B149" s="23" t="s">
        <v>559</v>
      </c>
      <c r="C149" s="24" t="s">
        <v>564</v>
      </c>
      <c r="D149" s="53" t="s">
        <v>565</v>
      </c>
      <c r="E149" s="26">
        <v>430</v>
      </c>
      <c r="F149" s="27">
        <f t="shared" si="2"/>
        <v>93.478260869565219</v>
      </c>
      <c r="G149" s="63"/>
      <c r="H149" s="28" t="s">
        <v>566</v>
      </c>
      <c r="I149" s="28">
        <v>24317</v>
      </c>
      <c r="J149" s="28">
        <v>43100</v>
      </c>
      <c r="K149" s="28">
        <v>211101</v>
      </c>
      <c r="L149" s="64" t="s">
        <v>567</v>
      </c>
      <c r="M149" s="65">
        <v>6</v>
      </c>
      <c r="N149" s="61">
        <v>72</v>
      </c>
      <c r="O149" s="54"/>
      <c r="P149" s="55">
        <v>5906750120935</v>
      </c>
      <c r="Q149" s="25" t="s">
        <v>64</v>
      </c>
    </row>
    <row r="150" spans="1:17">
      <c r="A150" s="58">
        <v>146</v>
      </c>
      <c r="B150" s="23" t="s">
        <v>559</v>
      </c>
      <c r="C150" s="24" t="s">
        <v>568</v>
      </c>
      <c r="D150" s="53" t="s">
        <v>569</v>
      </c>
      <c r="E150" s="26">
        <v>460</v>
      </c>
      <c r="F150" s="27">
        <f t="shared" si="2"/>
        <v>100.00000000000001</v>
      </c>
      <c r="G150" s="63"/>
      <c r="H150" s="28"/>
      <c r="I150" s="28"/>
      <c r="J150" s="28"/>
      <c r="K150" s="28">
        <v>17077</v>
      </c>
      <c r="L150" s="64" t="s">
        <v>570</v>
      </c>
      <c r="M150" s="65">
        <v>6.1</v>
      </c>
      <c r="N150" s="61">
        <v>105</v>
      </c>
      <c r="O150" s="54"/>
      <c r="P150" s="55">
        <v>5906750120942</v>
      </c>
      <c r="Q150" s="25" t="s">
        <v>64</v>
      </c>
    </row>
    <row r="151" spans="1:17">
      <c r="A151" s="58">
        <v>147</v>
      </c>
      <c r="B151" s="23" t="s">
        <v>559</v>
      </c>
      <c r="C151" s="24" t="s">
        <v>571</v>
      </c>
      <c r="D151" s="53" t="s">
        <v>572</v>
      </c>
      <c r="E151" s="26">
        <v>420</v>
      </c>
      <c r="F151" s="27">
        <f t="shared" si="2"/>
        <v>91.304347826086968</v>
      </c>
      <c r="G151" s="63"/>
      <c r="H151" s="28"/>
      <c r="I151" s="28"/>
      <c r="J151" s="28"/>
      <c r="K151" s="28"/>
      <c r="L151" s="64" t="s">
        <v>573</v>
      </c>
      <c r="M151" s="65">
        <v>6.5</v>
      </c>
      <c r="N151" s="61">
        <v>245</v>
      </c>
      <c r="O151" s="54"/>
      <c r="P151" s="55">
        <v>5906750120959</v>
      </c>
      <c r="Q151" s="25" t="s">
        <v>64</v>
      </c>
    </row>
    <row r="152" spans="1:17">
      <c r="A152" s="58">
        <v>148</v>
      </c>
      <c r="B152" s="23" t="s">
        <v>559</v>
      </c>
      <c r="C152" s="24" t="s">
        <v>574</v>
      </c>
      <c r="D152" s="53" t="s">
        <v>575</v>
      </c>
      <c r="E152" s="26">
        <v>1100</v>
      </c>
      <c r="F152" s="27">
        <f t="shared" si="2"/>
        <v>239.13043478260872</v>
      </c>
      <c r="G152" s="63"/>
      <c r="H152" s="28"/>
      <c r="I152" s="28"/>
      <c r="J152" s="28"/>
      <c r="K152" s="28"/>
      <c r="L152" s="64" t="s">
        <v>576</v>
      </c>
      <c r="M152" s="65">
        <v>3.8</v>
      </c>
      <c r="N152" s="61">
        <v>80</v>
      </c>
      <c r="O152" s="54"/>
      <c r="P152" s="55">
        <v>5906750120966</v>
      </c>
      <c r="Q152" s="25" t="s">
        <v>64</v>
      </c>
    </row>
    <row r="153" spans="1:17">
      <c r="A153" s="58">
        <v>149</v>
      </c>
      <c r="B153" s="23" t="s">
        <v>559</v>
      </c>
      <c r="C153" s="24" t="s">
        <v>577</v>
      </c>
      <c r="D153" s="53" t="s">
        <v>578</v>
      </c>
      <c r="E153" s="26">
        <v>470</v>
      </c>
      <c r="F153" s="27">
        <f t="shared" si="2"/>
        <v>102.17391304347827</v>
      </c>
      <c r="G153" s="63"/>
      <c r="H153" s="28"/>
      <c r="I153" s="28"/>
      <c r="J153" s="28"/>
      <c r="K153" s="28"/>
      <c r="L153" s="64" t="s">
        <v>579</v>
      </c>
      <c r="M153" s="65">
        <v>5.9</v>
      </c>
      <c r="N153" s="61">
        <v>195</v>
      </c>
      <c r="O153" s="54"/>
      <c r="P153" s="55">
        <v>5906750120973</v>
      </c>
      <c r="Q153" s="25" t="s">
        <v>64</v>
      </c>
    </row>
    <row r="154" spans="1:17">
      <c r="A154" s="58">
        <v>150</v>
      </c>
      <c r="B154" s="23" t="s">
        <v>580</v>
      </c>
      <c r="C154" s="24" t="s">
        <v>581</v>
      </c>
      <c r="D154" s="53" t="s">
        <v>582</v>
      </c>
      <c r="E154" s="26">
        <v>770</v>
      </c>
      <c r="F154" s="27">
        <f t="shared" si="2"/>
        <v>167.39130434782609</v>
      </c>
      <c r="G154" s="63"/>
      <c r="H154" s="28"/>
      <c r="I154" s="28"/>
      <c r="J154" s="28">
        <v>2279</v>
      </c>
      <c r="K154" s="28"/>
      <c r="L154" s="64" t="s">
        <v>583</v>
      </c>
      <c r="M154" s="65">
        <v>9.6999999999999993</v>
      </c>
      <c r="N154" s="61">
        <v>144</v>
      </c>
      <c r="O154" s="54"/>
      <c r="P154" s="55">
        <v>5906750120980</v>
      </c>
      <c r="Q154" s="25" t="s">
        <v>64</v>
      </c>
    </row>
    <row r="155" spans="1:17">
      <c r="A155" s="58">
        <v>151</v>
      </c>
      <c r="B155" s="23" t="s">
        <v>11503</v>
      </c>
      <c r="C155" s="24" t="s">
        <v>11490</v>
      </c>
      <c r="D155" s="53" t="s">
        <v>11491</v>
      </c>
      <c r="E155" s="26">
        <v>105</v>
      </c>
      <c r="F155" s="27">
        <f t="shared" si="2"/>
        <v>22.826086956521742</v>
      </c>
      <c r="G155" s="63"/>
      <c r="H155" s="28" t="s">
        <v>11492</v>
      </c>
      <c r="I155" s="28"/>
      <c r="J155" s="28">
        <v>23051</v>
      </c>
      <c r="K155" s="28"/>
      <c r="L155" s="64" t="s">
        <v>3337</v>
      </c>
      <c r="M155" s="65">
        <v>3.9</v>
      </c>
      <c r="N155" s="61">
        <v>126</v>
      </c>
      <c r="O155" s="54"/>
      <c r="P155" s="55">
        <v>5906750120799</v>
      </c>
      <c r="Q155" s="25" t="s">
        <v>35</v>
      </c>
    </row>
    <row r="156" spans="1:17">
      <c r="A156" s="58">
        <v>152</v>
      </c>
      <c r="B156" s="23" t="s">
        <v>11493</v>
      </c>
      <c r="C156" s="24" t="s">
        <v>11495</v>
      </c>
      <c r="D156" s="53" t="s">
        <v>11496</v>
      </c>
      <c r="E156" s="26">
        <v>500</v>
      </c>
      <c r="F156" s="27">
        <f t="shared" si="2"/>
        <v>108.69565217391305</v>
      </c>
      <c r="G156" s="63"/>
      <c r="H156" s="28"/>
      <c r="I156" s="28"/>
      <c r="J156" s="28"/>
      <c r="K156" s="28"/>
      <c r="L156" s="64"/>
      <c r="M156" s="65">
        <v>13</v>
      </c>
      <c r="N156" s="61">
        <v>96</v>
      </c>
      <c r="O156" s="54"/>
      <c r="P156" s="55">
        <v>5906750120898</v>
      </c>
      <c r="Q156" s="25"/>
    </row>
    <row r="157" spans="1:17">
      <c r="A157" s="58">
        <v>153</v>
      </c>
      <c r="B157" s="23" t="s">
        <v>11497</v>
      </c>
      <c r="C157" s="24" t="s">
        <v>11498</v>
      </c>
      <c r="D157" s="53" t="s">
        <v>11499</v>
      </c>
      <c r="E157" s="26">
        <v>260</v>
      </c>
      <c r="F157" s="27">
        <f t="shared" si="2"/>
        <v>56.521739130434788</v>
      </c>
      <c r="G157" s="63"/>
      <c r="H157" s="28"/>
      <c r="I157" s="28"/>
      <c r="J157" s="28">
        <v>11049</v>
      </c>
      <c r="K157" s="28"/>
      <c r="L157" s="64" t="s">
        <v>11500</v>
      </c>
      <c r="M157" s="65">
        <v>2.9</v>
      </c>
      <c r="N157" s="61">
        <v>86</v>
      </c>
      <c r="O157" s="54"/>
      <c r="P157" s="55">
        <v>5906750119960</v>
      </c>
      <c r="Q157" s="25"/>
    </row>
    <row r="158" spans="1:17">
      <c r="A158" s="58">
        <v>154</v>
      </c>
      <c r="B158" s="23" t="s">
        <v>11497</v>
      </c>
      <c r="C158" s="24" t="s">
        <v>11501</v>
      </c>
      <c r="D158" s="53" t="s">
        <v>11502</v>
      </c>
      <c r="E158" s="26">
        <v>550</v>
      </c>
      <c r="F158" s="27">
        <f t="shared" si="2"/>
        <v>119.56521739130436</v>
      </c>
      <c r="G158" s="63"/>
      <c r="H158" s="28" t="s">
        <v>104</v>
      </c>
      <c r="I158" s="28">
        <v>28249</v>
      </c>
      <c r="J158" s="28"/>
      <c r="K158" s="28"/>
      <c r="L158" s="64" t="s">
        <v>10790</v>
      </c>
      <c r="M158" s="65">
        <v>3.3</v>
      </c>
      <c r="N158" s="61">
        <v>89</v>
      </c>
      <c r="O158" s="54"/>
      <c r="P158" s="55">
        <v>5906750120362</v>
      </c>
      <c r="Q158" s="25"/>
    </row>
    <row r="159" spans="1:17">
      <c r="A159" s="58">
        <v>155</v>
      </c>
      <c r="B159" s="23" t="s">
        <v>11497</v>
      </c>
      <c r="C159" s="24" t="s">
        <v>11504</v>
      </c>
      <c r="D159" s="53" t="s">
        <v>11505</v>
      </c>
      <c r="E159" s="26">
        <v>200</v>
      </c>
      <c r="F159" s="27">
        <f t="shared" si="2"/>
        <v>43.478260869565219</v>
      </c>
      <c r="G159" s="63"/>
      <c r="H159" s="28" t="s">
        <v>11506</v>
      </c>
      <c r="I159" s="28"/>
      <c r="J159" s="28"/>
      <c r="K159" s="28"/>
      <c r="L159" s="64" t="s">
        <v>11507</v>
      </c>
      <c r="M159" s="65">
        <v>7.5</v>
      </c>
      <c r="N159" s="61">
        <v>83</v>
      </c>
      <c r="O159" s="54"/>
      <c r="P159" s="55">
        <v>5906750120881</v>
      </c>
      <c r="Q159" s="25"/>
    </row>
    <row r="160" spans="1:17">
      <c r="A160" s="58">
        <v>156</v>
      </c>
      <c r="B160" s="23" t="s">
        <v>11508</v>
      </c>
      <c r="C160" s="24" t="s">
        <v>11509</v>
      </c>
      <c r="D160" s="53" t="s">
        <v>11510</v>
      </c>
      <c r="E160" s="26">
        <v>250</v>
      </c>
      <c r="F160" s="27">
        <f t="shared" si="2"/>
        <v>54.347826086956523</v>
      </c>
      <c r="G160" s="63"/>
      <c r="H160" s="28"/>
      <c r="I160" s="28">
        <v>22535</v>
      </c>
      <c r="J160" s="28">
        <v>1894</v>
      </c>
      <c r="K160" s="28"/>
      <c r="L160" s="64" t="s">
        <v>11511</v>
      </c>
      <c r="M160" s="65">
        <v>5.6</v>
      </c>
      <c r="N160" s="61">
        <v>153</v>
      </c>
      <c r="O160" s="54"/>
      <c r="P160" s="55">
        <v>5906750120997</v>
      </c>
      <c r="Q160" s="25"/>
    </row>
    <row r="161" spans="1:17">
      <c r="A161" s="58">
        <v>157</v>
      </c>
      <c r="B161" s="23" t="s">
        <v>11512</v>
      </c>
      <c r="C161" s="24" t="s">
        <v>12336</v>
      </c>
      <c r="D161" s="53" t="s">
        <v>11513</v>
      </c>
      <c r="E161" s="26">
        <v>210</v>
      </c>
      <c r="F161" s="27">
        <f t="shared" si="2"/>
        <v>45.652173913043484</v>
      </c>
      <c r="G161" s="63"/>
      <c r="H161" s="28"/>
      <c r="I161" s="28"/>
      <c r="J161" s="28"/>
      <c r="K161" s="28"/>
      <c r="L161" s="64"/>
      <c r="M161" s="65">
        <v>4.5999999999999996</v>
      </c>
      <c r="N161" s="61">
        <v>123</v>
      </c>
      <c r="O161" s="54"/>
      <c r="P161" s="55">
        <v>5906750121000</v>
      </c>
      <c r="Q161" s="25"/>
    </row>
    <row r="162" spans="1:17">
      <c r="A162" s="58">
        <v>158</v>
      </c>
      <c r="B162" s="23" t="s">
        <v>11515</v>
      </c>
      <c r="C162" s="24" t="s">
        <v>11516</v>
      </c>
      <c r="D162" s="53" t="s">
        <v>11517</v>
      </c>
      <c r="E162" s="26">
        <v>500</v>
      </c>
      <c r="F162" s="27">
        <f t="shared" si="2"/>
        <v>108.69565217391305</v>
      </c>
      <c r="G162" s="63"/>
      <c r="H162" s="28"/>
      <c r="I162" s="28"/>
      <c r="J162" s="28"/>
      <c r="K162" s="28"/>
      <c r="L162" s="64" t="s">
        <v>11518</v>
      </c>
      <c r="M162" s="65"/>
      <c r="N162" s="61"/>
      <c r="O162" s="54"/>
      <c r="P162" s="55">
        <v>5906750121024</v>
      </c>
      <c r="Q162" s="25" t="s">
        <v>64</v>
      </c>
    </row>
    <row r="163" spans="1:17">
      <c r="A163" s="58">
        <v>159</v>
      </c>
      <c r="B163" s="23" t="s">
        <v>11515</v>
      </c>
      <c r="C163" s="24" t="s">
        <v>11519</v>
      </c>
      <c r="D163" s="53" t="s">
        <v>11520</v>
      </c>
      <c r="E163" s="26">
        <v>600</v>
      </c>
      <c r="F163" s="27">
        <f t="shared" si="2"/>
        <v>130.43478260869566</v>
      </c>
      <c r="G163" s="63"/>
      <c r="H163" s="28"/>
      <c r="I163" s="28">
        <v>23062</v>
      </c>
      <c r="J163" s="28"/>
      <c r="K163" s="28">
        <v>260815</v>
      </c>
      <c r="L163" s="64" t="s">
        <v>11521</v>
      </c>
      <c r="M163" s="65">
        <v>8.6</v>
      </c>
      <c r="N163" s="61">
        <v>195</v>
      </c>
      <c r="O163" s="54"/>
      <c r="P163" s="55">
        <v>5906750121031</v>
      </c>
      <c r="Q163" s="25" t="s">
        <v>64</v>
      </c>
    </row>
    <row r="164" spans="1:17">
      <c r="A164" s="58">
        <v>160</v>
      </c>
      <c r="B164" s="23" t="s">
        <v>11515</v>
      </c>
      <c r="C164" s="24" t="s">
        <v>11522</v>
      </c>
      <c r="D164" s="53" t="s">
        <v>11523</v>
      </c>
      <c r="E164" s="26">
        <v>710</v>
      </c>
      <c r="F164" s="27">
        <f t="shared" si="2"/>
        <v>154.34782608695653</v>
      </c>
      <c r="G164" s="63"/>
      <c r="H164" s="28"/>
      <c r="I164" s="28"/>
      <c r="J164" s="28">
        <v>49014</v>
      </c>
      <c r="K164" s="28"/>
      <c r="L164" s="64" t="s">
        <v>11524</v>
      </c>
      <c r="M164" s="65"/>
      <c r="N164" s="61"/>
      <c r="O164" s="54"/>
      <c r="P164" s="55">
        <v>5906750121048</v>
      </c>
      <c r="Q164" s="25" t="s">
        <v>64</v>
      </c>
    </row>
    <row r="165" spans="1:17">
      <c r="A165" s="58">
        <v>161</v>
      </c>
      <c r="B165" s="23" t="s">
        <v>11515</v>
      </c>
      <c r="C165" s="24" t="s">
        <v>11525</v>
      </c>
      <c r="D165" s="53" t="s">
        <v>11526</v>
      </c>
      <c r="E165" s="26">
        <v>890</v>
      </c>
      <c r="F165" s="27">
        <f t="shared" si="2"/>
        <v>193.47826086956522</v>
      </c>
      <c r="G165" s="63"/>
      <c r="H165" s="28"/>
      <c r="I165" s="28"/>
      <c r="J165" s="28"/>
      <c r="K165" s="28">
        <v>250944</v>
      </c>
      <c r="L165" s="64" t="s">
        <v>11527</v>
      </c>
      <c r="M165" s="65">
        <v>7.1</v>
      </c>
      <c r="N165" s="61">
        <v>132</v>
      </c>
      <c r="O165" s="54"/>
      <c r="P165" s="55">
        <v>5906750121055</v>
      </c>
      <c r="Q165" s="25" t="s">
        <v>64</v>
      </c>
    </row>
    <row r="166" spans="1:17">
      <c r="A166" s="58">
        <v>162</v>
      </c>
      <c r="B166" s="23" t="s">
        <v>11515</v>
      </c>
      <c r="C166" s="24" t="s">
        <v>11528</v>
      </c>
      <c r="D166" s="53" t="s">
        <v>11529</v>
      </c>
      <c r="E166" s="26">
        <v>1550</v>
      </c>
      <c r="F166" s="27">
        <f t="shared" si="2"/>
        <v>336.95652173913044</v>
      </c>
      <c r="G166" s="63"/>
      <c r="H166" s="28"/>
      <c r="I166" s="28">
        <v>28575</v>
      </c>
      <c r="J166" s="28"/>
      <c r="K166" s="28"/>
      <c r="L166" s="64" t="s">
        <v>11530</v>
      </c>
      <c r="M166" s="65">
        <v>9.3000000000000007</v>
      </c>
      <c r="N166" s="61">
        <v>121</v>
      </c>
      <c r="O166" s="54"/>
      <c r="P166" s="55">
        <v>5906750121062</v>
      </c>
      <c r="Q166" s="25" t="s">
        <v>64</v>
      </c>
    </row>
    <row r="167" spans="1:17">
      <c r="A167" s="58">
        <v>163</v>
      </c>
      <c r="B167" s="23" t="s">
        <v>11515</v>
      </c>
      <c r="C167" s="24" t="s">
        <v>11531</v>
      </c>
      <c r="D167" s="53" t="s">
        <v>11532</v>
      </c>
      <c r="E167" s="26">
        <v>1540</v>
      </c>
      <c r="F167" s="27">
        <f t="shared" si="2"/>
        <v>334.78260869565219</v>
      </c>
      <c r="G167" s="63"/>
      <c r="H167" s="28" t="s">
        <v>11533</v>
      </c>
      <c r="I167" s="28">
        <v>28727</v>
      </c>
      <c r="J167" s="28"/>
      <c r="K167" s="28"/>
      <c r="L167" s="64" t="s">
        <v>11534</v>
      </c>
      <c r="M167" s="65">
        <v>3.6</v>
      </c>
      <c r="N167" s="61">
        <v>50</v>
      </c>
      <c r="O167" s="54"/>
      <c r="P167" s="55">
        <v>5906750121079</v>
      </c>
      <c r="Q167" s="25" t="s">
        <v>64</v>
      </c>
    </row>
    <row r="168" spans="1:17">
      <c r="A168" s="58">
        <v>164</v>
      </c>
      <c r="B168" s="23" t="s">
        <v>11515</v>
      </c>
      <c r="C168" s="24" t="s">
        <v>11535</v>
      </c>
      <c r="D168" s="53" t="s">
        <v>11536</v>
      </c>
      <c r="E168" s="26">
        <v>850</v>
      </c>
      <c r="F168" s="27">
        <f t="shared" si="2"/>
        <v>184.78260869565219</v>
      </c>
      <c r="G168" s="63"/>
      <c r="H168" s="28"/>
      <c r="I168" s="28"/>
      <c r="J168" s="28"/>
      <c r="K168" s="28"/>
      <c r="L168" s="64" t="s">
        <v>11537</v>
      </c>
      <c r="M168" s="65">
        <v>6.7</v>
      </c>
      <c r="N168" s="61">
        <v>132</v>
      </c>
      <c r="O168" s="54"/>
      <c r="P168" s="55">
        <v>5906750121086</v>
      </c>
      <c r="Q168" s="25" t="s">
        <v>64</v>
      </c>
    </row>
    <row r="169" spans="1:17">
      <c r="A169" s="58">
        <v>165</v>
      </c>
      <c r="B169" s="23" t="s">
        <v>11515</v>
      </c>
      <c r="C169" s="24" t="s">
        <v>11538</v>
      </c>
      <c r="D169" s="53" t="s">
        <v>11539</v>
      </c>
      <c r="E169" s="26">
        <v>560</v>
      </c>
      <c r="F169" s="27">
        <f t="shared" si="2"/>
        <v>121.73913043478262</v>
      </c>
      <c r="G169" s="63"/>
      <c r="H169" s="28"/>
      <c r="I169" s="28"/>
      <c r="J169" s="28"/>
      <c r="K169" s="28"/>
      <c r="L169" s="64" t="s">
        <v>11540</v>
      </c>
      <c r="M169" s="65"/>
      <c r="N169" s="61"/>
      <c r="O169" s="54"/>
      <c r="P169" s="55">
        <v>5906750121093</v>
      </c>
      <c r="Q169" s="25" t="s">
        <v>64</v>
      </c>
    </row>
    <row r="170" spans="1:17">
      <c r="A170" s="58">
        <v>166</v>
      </c>
      <c r="B170" s="23" t="s">
        <v>11541</v>
      </c>
      <c r="C170" s="24" t="s">
        <v>11542</v>
      </c>
      <c r="D170" s="53" t="s">
        <v>11543</v>
      </c>
      <c r="E170" s="26">
        <v>460</v>
      </c>
      <c r="F170" s="27">
        <f t="shared" si="2"/>
        <v>100.00000000000001</v>
      </c>
      <c r="G170" s="63"/>
      <c r="H170" s="28"/>
      <c r="I170" s="28"/>
      <c r="J170" s="28">
        <v>6303</v>
      </c>
      <c r="K170" s="28"/>
      <c r="L170" s="64" t="s">
        <v>11544</v>
      </c>
      <c r="M170" s="65">
        <v>10.5</v>
      </c>
      <c r="N170" s="61">
        <v>112</v>
      </c>
      <c r="O170" s="54"/>
      <c r="P170" s="55">
        <v>5906750121109</v>
      </c>
      <c r="Q170" s="25" t="s">
        <v>35</v>
      </c>
    </row>
    <row r="171" spans="1:17">
      <c r="A171" s="58">
        <v>167</v>
      </c>
      <c r="B171" s="23" t="s">
        <v>11545</v>
      </c>
      <c r="C171" s="24" t="s">
        <v>11546</v>
      </c>
      <c r="D171" s="53" t="s">
        <v>11547</v>
      </c>
      <c r="E171" s="26">
        <v>140</v>
      </c>
      <c r="F171" s="27">
        <f t="shared" si="2"/>
        <v>30.434782608695656</v>
      </c>
      <c r="G171" s="63"/>
      <c r="H171" s="28" t="s">
        <v>11548</v>
      </c>
      <c r="I171" s="28"/>
      <c r="J171" s="28">
        <v>6292</v>
      </c>
      <c r="K171" s="28">
        <v>150582</v>
      </c>
      <c r="L171" s="64" t="s">
        <v>11549</v>
      </c>
      <c r="M171" s="65">
        <v>3.1</v>
      </c>
      <c r="N171" s="61">
        <v>140</v>
      </c>
      <c r="O171" s="54"/>
      <c r="P171" s="55">
        <v>5906750121116</v>
      </c>
      <c r="Q171" s="25"/>
    </row>
    <row r="172" spans="1:17">
      <c r="A172" s="58">
        <v>168</v>
      </c>
      <c r="B172" s="23" t="s">
        <v>11550</v>
      </c>
      <c r="C172" s="24" t="s">
        <v>11554</v>
      </c>
      <c r="D172" s="53" t="s">
        <v>11514</v>
      </c>
      <c r="E172" s="26">
        <v>460</v>
      </c>
      <c r="F172" s="27">
        <f t="shared" si="2"/>
        <v>100.00000000000001</v>
      </c>
      <c r="G172" s="63"/>
      <c r="H172" s="28"/>
      <c r="I172" s="28"/>
      <c r="J172" s="28">
        <v>57035</v>
      </c>
      <c r="K172" s="28"/>
      <c r="L172" s="64" t="s">
        <v>11555</v>
      </c>
      <c r="M172" s="65">
        <v>10.4</v>
      </c>
      <c r="N172" s="61">
        <v>147</v>
      </c>
      <c r="O172" s="54"/>
      <c r="P172" s="55">
        <v>5906750121017</v>
      </c>
      <c r="Q172" s="25"/>
    </row>
    <row r="173" spans="1:17">
      <c r="A173" s="58">
        <v>169</v>
      </c>
      <c r="B173" s="23" t="s">
        <v>11556</v>
      </c>
      <c r="C173" s="24" t="s">
        <v>11557</v>
      </c>
      <c r="D173" s="53" t="s">
        <v>11558</v>
      </c>
      <c r="E173" s="26">
        <v>310</v>
      </c>
      <c r="F173" s="27">
        <f t="shared" si="2"/>
        <v>67.391304347826093</v>
      </c>
      <c r="G173" s="63"/>
      <c r="H173" s="28"/>
      <c r="I173" s="28"/>
      <c r="J173" s="28">
        <v>27022</v>
      </c>
      <c r="K173" s="28"/>
      <c r="L173" s="64" t="s">
        <v>11559</v>
      </c>
      <c r="M173" s="65">
        <v>6.9</v>
      </c>
      <c r="N173" s="61">
        <v>98</v>
      </c>
      <c r="O173" s="54"/>
      <c r="P173" s="55">
        <v>5906750121123</v>
      </c>
      <c r="Q173" s="25"/>
    </row>
    <row r="174" spans="1:17">
      <c r="A174" s="58">
        <v>170</v>
      </c>
      <c r="B174" s="23" t="s">
        <v>11556</v>
      </c>
      <c r="C174" s="24" t="s">
        <v>11560</v>
      </c>
      <c r="D174" s="53" t="s">
        <v>11561</v>
      </c>
      <c r="E174" s="26">
        <v>370</v>
      </c>
      <c r="F174" s="27">
        <f t="shared" si="2"/>
        <v>80.434782608695656</v>
      </c>
      <c r="G174" s="63"/>
      <c r="H174" s="28"/>
      <c r="I174" s="28"/>
      <c r="J174" s="28">
        <v>27023</v>
      </c>
      <c r="K174" s="28"/>
      <c r="L174" s="64" t="s">
        <v>11559</v>
      </c>
      <c r="M174" s="65">
        <v>8.4</v>
      </c>
      <c r="N174" s="61">
        <v>110</v>
      </c>
      <c r="O174" s="54"/>
      <c r="P174" s="55">
        <v>5906750121130</v>
      </c>
      <c r="Q174" s="25"/>
    </row>
    <row r="175" spans="1:17">
      <c r="A175" s="58">
        <v>171</v>
      </c>
      <c r="B175" s="23" t="s">
        <v>11556</v>
      </c>
      <c r="C175" s="24" t="s">
        <v>11562</v>
      </c>
      <c r="D175" s="53" t="s">
        <v>11563</v>
      </c>
      <c r="E175" s="26">
        <v>490</v>
      </c>
      <c r="F175" s="27">
        <f t="shared" si="2"/>
        <v>106.5217391304348</v>
      </c>
      <c r="G175" s="63"/>
      <c r="H175" s="28"/>
      <c r="I175" s="28"/>
      <c r="J175" s="28"/>
      <c r="K175" s="28"/>
      <c r="L175" s="64" t="s">
        <v>11564</v>
      </c>
      <c r="M175" s="65">
        <v>6.5</v>
      </c>
      <c r="N175" s="61">
        <v>97</v>
      </c>
      <c r="O175" s="54"/>
      <c r="P175" s="55">
        <v>5906750121161</v>
      </c>
      <c r="Q175" s="25"/>
    </row>
    <row r="176" spans="1:17">
      <c r="A176" s="58">
        <v>172</v>
      </c>
      <c r="B176" s="23" t="s">
        <v>11565</v>
      </c>
      <c r="C176" s="24" t="s">
        <v>11566</v>
      </c>
      <c r="D176" s="53" t="s">
        <v>11567</v>
      </c>
      <c r="E176" s="26">
        <v>160</v>
      </c>
      <c r="F176" s="27">
        <f t="shared" si="2"/>
        <v>34.782608695652179</v>
      </c>
      <c r="G176" s="63"/>
      <c r="H176" s="28"/>
      <c r="I176" s="28"/>
      <c r="J176" s="28"/>
      <c r="K176" s="28"/>
      <c r="L176" s="64" t="s">
        <v>11568</v>
      </c>
      <c r="M176" s="65">
        <v>0.7</v>
      </c>
      <c r="N176" s="61">
        <v>33</v>
      </c>
      <c r="O176" s="54"/>
      <c r="P176" s="55">
        <v>5906750119984</v>
      </c>
      <c r="Q176" s="25" t="s">
        <v>35</v>
      </c>
    </row>
    <row r="177" spans="1:17">
      <c r="A177" s="58">
        <v>173</v>
      </c>
      <c r="B177" s="23" t="s">
        <v>11565</v>
      </c>
      <c r="C177" s="24" t="s">
        <v>11569</v>
      </c>
      <c r="D177" s="53" t="s">
        <v>11570</v>
      </c>
      <c r="E177" s="26">
        <v>170</v>
      </c>
      <c r="F177" s="27">
        <f t="shared" si="2"/>
        <v>36.956521739130437</v>
      </c>
      <c r="G177" s="63"/>
      <c r="H177" s="28"/>
      <c r="I177" s="28"/>
      <c r="J177" s="28">
        <v>17106</v>
      </c>
      <c r="K177" s="28">
        <v>223075</v>
      </c>
      <c r="L177" s="64" t="s">
        <v>11571</v>
      </c>
      <c r="M177" s="65">
        <v>2.8</v>
      </c>
      <c r="N177" s="61">
        <v>99</v>
      </c>
      <c r="O177" s="54"/>
      <c r="P177" s="55">
        <v>5906750121185</v>
      </c>
      <c r="Q177" s="25"/>
    </row>
    <row r="178" spans="1:17">
      <c r="A178" s="58">
        <v>174</v>
      </c>
      <c r="B178" s="23" t="s">
        <v>11572</v>
      </c>
      <c r="C178" s="24" t="s">
        <v>11573</v>
      </c>
      <c r="D178" s="53" t="s">
        <v>11574</v>
      </c>
      <c r="E178" s="26">
        <v>405</v>
      </c>
      <c r="F178" s="27">
        <f t="shared" si="2"/>
        <v>88.043478260869577</v>
      </c>
      <c r="G178" s="63"/>
      <c r="H178" s="28"/>
      <c r="I178" s="28"/>
      <c r="J178" s="28"/>
      <c r="K178" s="28"/>
      <c r="L178" s="64" t="s">
        <v>11575</v>
      </c>
      <c r="M178" s="65">
        <v>10.5</v>
      </c>
      <c r="N178" s="61">
        <v>106</v>
      </c>
      <c r="O178" s="54"/>
      <c r="P178" s="55">
        <v>5906750121178</v>
      </c>
      <c r="Q178" s="25"/>
    </row>
    <row r="179" spans="1:17">
      <c r="A179" s="58">
        <v>175</v>
      </c>
      <c r="B179" s="23" t="s">
        <v>11588</v>
      </c>
      <c r="C179" s="24" t="s">
        <v>11589</v>
      </c>
      <c r="D179" s="53" t="s">
        <v>11590</v>
      </c>
      <c r="E179" s="26">
        <v>210</v>
      </c>
      <c r="F179" s="27">
        <f t="shared" si="2"/>
        <v>45.652173913043484</v>
      </c>
      <c r="G179" s="63"/>
      <c r="H179" s="28"/>
      <c r="I179" s="28"/>
      <c r="J179" s="28">
        <v>9731</v>
      </c>
      <c r="K179" s="28"/>
      <c r="L179" s="64" t="s">
        <v>10722</v>
      </c>
      <c r="M179" s="65">
        <v>2.7</v>
      </c>
      <c r="N179" s="61">
        <v>53</v>
      </c>
      <c r="O179" s="54"/>
      <c r="P179" s="55">
        <v>5906750121246</v>
      </c>
      <c r="Q179" s="25"/>
    </row>
    <row r="180" spans="1:17">
      <c r="A180" s="58">
        <v>176</v>
      </c>
      <c r="B180" s="23" t="s">
        <v>11588</v>
      </c>
      <c r="C180" s="24" t="s">
        <v>11591</v>
      </c>
      <c r="D180" s="53" t="s">
        <v>11592</v>
      </c>
      <c r="E180" s="26">
        <v>190</v>
      </c>
      <c r="F180" s="27">
        <f t="shared" si="2"/>
        <v>41.304347826086961</v>
      </c>
      <c r="G180" s="63"/>
      <c r="H180" s="28" t="s">
        <v>11593</v>
      </c>
      <c r="I180" s="28"/>
      <c r="J180" s="28">
        <v>4675</v>
      </c>
      <c r="K180" s="28">
        <v>150553</v>
      </c>
      <c r="L180" s="64" t="s">
        <v>11594</v>
      </c>
      <c r="M180" s="65">
        <v>3.6</v>
      </c>
      <c r="N180" s="61">
        <v>112</v>
      </c>
      <c r="O180" s="54"/>
      <c r="P180" s="55">
        <v>5906750121208</v>
      </c>
      <c r="Q180" s="25" t="s">
        <v>35</v>
      </c>
    </row>
    <row r="181" spans="1:17">
      <c r="A181" s="58">
        <v>177</v>
      </c>
      <c r="B181" s="23" t="s">
        <v>11588</v>
      </c>
      <c r="C181" s="24" t="s">
        <v>11595</v>
      </c>
      <c r="D181" s="53" t="s">
        <v>11596</v>
      </c>
      <c r="E181" s="26">
        <v>200</v>
      </c>
      <c r="F181" s="27">
        <f t="shared" si="2"/>
        <v>43.478260869565219</v>
      </c>
      <c r="G181" s="63"/>
      <c r="H181" s="28" t="s">
        <v>11597</v>
      </c>
      <c r="I181" s="28">
        <v>24149</v>
      </c>
      <c r="J181" s="28">
        <v>4676</v>
      </c>
      <c r="K181" s="28">
        <v>221196</v>
      </c>
      <c r="L181" s="64" t="s">
        <v>11598</v>
      </c>
      <c r="M181" s="65">
        <v>6.9</v>
      </c>
      <c r="N181" s="61">
        <v>77</v>
      </c>
      <c r="O181" s="54"/>
      <c r="P181" s="55">
        <v>5906750121215</v>
      </c>
      <c r="Q181" s="25"/>
    </row>
    <row r="182" spans="1:17">
      <c r="A182" s="58">
        <v>178</v>
      </c>
      <c r="B182" s="23" t="s">
        <v>11599</v>
      </c>
      <c r="C182" s="24" t="s">
        <v>11600</v>
      </c>
      <c r="D182" s="53" t="s">
        <v>11601</v>
      </c>
      <c r="E182" s="26">
        <v>660</v>
      </c>
      <c r="F182" s="27">
        <f t="shared" si="2"/>
        <v>143.47826086956522</v>
      </c>
      <c r="G182" s="63"/>
      <c r="H182" s="28" t="s">
        <v>11602</v>
      </c>
      <c r="I182" s="28">
        <v>18909</v>
      </c>
      <c r="J182" s="28">
        <v>1464</v>
      </c>
      <c r="K182" s="28">
        <v>250399</v>
      </c>
      <c r="L182" s="64" t="s">
        <v>11603</v>
      </c>
      <c r="M182" s="65">
        <v>14.3</v>
      </c>
      <c r="N182" s="61">
        <v>160</v>
      </c>
      <c r="O182" s="54"/>
      <c r="P182" s="55">
        <v>5906750121260</v>
      </c>
      <c r="Q182" s="25" t="s">
        <v>64</v>
      </c>
    </row>
    <row r="183" spans="1:17">
      <c r="A183" s="58">
        <v>179</v>
      </c>
      <c r="B183" s="23" t="s">
        <v>11599</v>
      </c>
      <c r="C183" s="24" t="s">
        <v>11604</v>
      </c>
      <c r="D183" s="53" t="s">
        <v>11605</v>
      </c>
      <c r="E183" s="26">
        <v>630</v>
      </c>
      <c r="F183" s="27">
        <f t="shared" si="2"/>
        <v>136.95652173913044</v>
      </c>
      <c r="G183" s="63"/>
      <c r="H183" s="28" t="s">
        <v>8782</v>
      </c>
      <c r="I183" s="28">
        <v>72302</v>
      </c>
      <c r="J183" s="28">
        <v>1576</v>
      </c>
      <c r="K183" s="28">
        <v>250661</v>
      </c>
      <c r="L183" s="64" t="s">
        <v>11606</v>
      </c>
      <c r="M183" s="65">
        <v>12</v>
      </c>
      <c r="N183" s="61">
        <v>160</v>
      </c>
      <c r="O183" s="54"/>
      <c r="P183" s="55">
        <v>5906750121277</v>
      </c>
      <c r="Q183" s="25" t="s">
        <v>64</v>
      </c>
    </row>
    <row r="184" spans="1:17">
      <c r="A184" s="58">
        <v>180</v>
      </c>
      <c r="B184" s="23" t="s">
        <v>11599</v>
      </c>
      <c r="C184" s="24" t="s">
        <v>11607</v>
      </c>
      <c r="D184" s="53" t="s">
        <v>11608</v>
      </c>
      <c r="E184" s="26">
        <v>930</v>
      </c>
      <c r="F184" s="27">
        <f t="shared" si="2"/>
        <v>202.17391304347828</v>
      </c>
      <c r="G184" s="63"/>
      <c r="H184" s="28"/>
      <c r="I184" s="28"/>
      <c r="J184" s="28">
        <v>36011</v>
      </c>
      <c r="K184" s="28"/>
      <c r="L184" s="64" t="s">
        <v>11609</v>
      </c>
      <c r="M184" s="65">
        <v>12.8</v>
      </c>
      <c r="N184" s="61">
        <v>110</v>
      </c>
      <c r="O184" s="54" t="s">
        <v>588</v>
      </c>
      <c r="P184" s="55">
        <v>5906750121284</v>
      </c>
      <c r="Q184" s="25" t="s">
        <v>64</v>
      </c>
    </row>
    <row r="185" spans="1:17">
      <c r="A185" s="58">
        <v>181</v>
      </c>
      <c r="B185" s="23" t="s">
        <v>11599</v>
      </c>
      <c r="C185" s="24" t="s">
        <v>11610</v>
      </c>
      <c r="D185" s="53" t="s">
        <v>11611</v>
      </c>
      <c r="E185" s="26">
        <v>360</v>
      </c>
      <c r="F185" s="27">
        <f t="shared" si="2"/>
        <v>78.260869565217391</v>
      </c>
      <c r="G185" s="63"/>
      <c r="H185" s="28" t="s">
        <v>11612</v>
      </c>
      <c r="I185" s="28"/>
      <c r="J185" s="28">
        <v>66036</v>
      </c>
      <c r="K185" s="28">
        <v>221723</v>
      </c>
      <c r="L185" s="64" t="s">
        <v>11613</v>
      </c>
      <c r="M185" s="65"/>
      <c r="N185" s="61"/>
      <c r="O185" s="54"/>
      <c r="P185" s="55">
        <v>5906750121291</v>
      </c>
      <c r="Q185" s="25" t="s">
        <v>64</v>
      </c>
    </row>
    <row r="186" spans="1:17">
      <c r="A186" s="58">
        <v>182</v>
      </c>
      <c r="B186" s="23" t="s">
        <v>11599</v>
      </c>
      <c r="C186" s="24" t="s">
        <v>11614</v>
      </c>
      <c r="D186" s="53" t="s">
        <v>11615</v>
      </c>
      <c r="E186" s="26">
        <v>1920</v>
      </c>
      <c r="F186" s="27">
        <f t="shared" si="2"/>
        <v>417.39130434782612</v>
      </c>
      <c r="G186" s="63"/>
      <c r="H186" s="28" t="s">
        <v>11616</v>
      </c>
      <c r="I186" s="28"/>
      <c r="J186" s="28" t="s">
        <v>11617</v>
      </c>
      <c r="K186" s="28"/>
      <c r="L186" s="64" t="s">
        <v>11618</v>
      </c>
      <c r="M186" s="65">
        <v>5.45</v>
      </c>
      <c r="N186" s="61">
        <v>55</v>
      </c>
      <c r="O186" s="54"/>
      <c r="P186" s="55">
        <v>5906750121307</v>
      </c>
      <c r="Q186" s="25" t="s">
        <v>64</v>
      </c>
    </row>
    <row r="187" spans="1:17">
      <c r="A187" s="58">
        <v>184</v>
      </c>
      <c r="B187" s="23" t="s">
        <v>11599</v>
      </c>
      <c r="C187" s="24" t="s">
        <v>11619</v>
      </c>
      <c r="D187" s="53" t="s">
        <v>11620</v>
      </c>
      <c r="E187" s="26">
        <v>1710</v>
      </c>
      <c r="F187" s="27">
        <f t="shared" si="2"/>
        <v>371.73913043478262</v>
      </c>
      <c r="G187" s="63"/>
      <c r="H187" s="28" t="s">
        <v>11621</v>
      </c>
      <c r="I187" s="28"/>
      <c r="J187" s="28" t="s">
        <v>11622</v>
      </c>
      <c r="K187" s="28">
        <v>323507</v>
      </c>
      <c r="L187" s="64" t="s">
        <v>11623</v>
      </c>
      <c r="M187" s="65">
        <v>4.8</v>
      </c>
      <c r="N187" s="61">
        <v>115</v>
      </c>
      <c r="O187" s="54"/>
      <c r="P187" s="55">
        <v>5906750121321</v>
      </c>
      <c r="Q187" s="25" t="s">
        <v>64</v>
      </c>
    </row>
    <row r="188" spans="1:17">
      <c r="A188" s="58">
        <v>185</v>
      </c>
      <c r="B188" s="23" t="s">
        <v>11599</v>
      </c>
      <c r="C188" s="24" t="s">
        <v>11624</v>
      </c>
      <c r="D188" s="53" t="s">
        <v>11625</v>
      </c>
      <c r="E188" s="26">
        <v>1940</v>
      </c>
      <c r="F188" s="27">
        <f t="shared" si="2"/>
        <v>421.73913043478262</v>
      </c>
      <c r="G188" s="63"/>
      <c r="H188" s="28"/>
      <c r="I188" s="28"/>
      <c r="J188" s="28" t="s">
        <v>11626</v>
      </c>
      <c r="K188" s="28"/>
      <c r="L188" s="64" t="s">
        <v>11627</v>
      </c>
      <c r="M188" s="65">
        <v>8.5</v>
      </c>
      <c r="N188" s="61">
        <v>73</v>
      </c>
      <c r="O188" s="54"/>
      <c r="P188" s="55">
        <v>5906750121338</v>
      </c>
      <c r="Q188" s="25" t="s">
        <v>64</v>
      </c>
    </row>
    <row r="189" spans="1:17">
      <c r="A189" s="58">
        <v>186</v>
      </c>
      <c r="B189" s="23" t="s">
        <v>11599</v>
      </c>
      <c r="C189" s="24" t="s">
        <v>11628</v>
      </c>
      <c r="D189" s="53" t="s">
        <v>11629</v>
      </c>
      <c r="E189" s="26">
        <v>1940</v>
      </c>
      <c r="F189" s="27">
        <f t="shared" si="2"/>
        <v>421.73913043478262</v>
      </c>
      <c r="G189" s="63"/>
      <c r="H189" s="28"/>
      <c r="I189" s="28"/>
      <c r="J189" s="28" t="s">
        <v>11630</v>
      </c>
      <c r="K189" s="28"/>
      <c r="L189" s="64" t="s">
        <v>11631</v>
      </c>
      <c r="M189" s="65">
        <v>10.6</v>
      </c>
      <c r="N189" s="61">
        <v>257</v>
      </c>
      <c r="O189" s="54" t="s">
        <v>588</v>
      </c>
      <c r="P189" s="55">
        <v>5906750121345</v>
      </c>
      <c r="Q189" s="25" t="s">
        <v>64</v>
      </c>
    </row>
    <row r="190" spans="1:17">
      <c r="A190" s="58">
        <v>187</v>
      </c>
      <c r="B190" s="23" t="s">
        <v>11599</v>
      </c>
      <c r="C190" s="24" t="s">
        <v>11632</v>
      </c>
      <c r="D190" s="53" t="s">
        <v>11633</v>
      </c>
      <c r="E190" s="26">
        <v>1880</v>
      </c>
      <c r="F190" s="27">
        <f t="shared" si="2"/>
        <v>408.69565217391306</v>
      </c>
      <c r="G190" s="63"/>
      <c r="H190" s="28"/>
      <c r="I190" s="28"/>
      <c r="J190" s="28" t="s">
        <v>11634</v>
      </c>
      <c r="K190" s="28"/>
      <c r="L190" s="64" t="s">
        <v>11635</v>
      </c>
      <c r="M190" s="65">
        <v>5</v>
      </c>
      <c r="N190" s="61">
        <v>63</v>
      </c>
      <c r="O190" s="54"/>
      <c r="P190" s="55">
        <v>5906750121352</v>
      </c>
      <c r="Q190" s="25" t="s">
        <v>64</v>
      </c>
    </row>
    <row r="191" spans="1:17">
      <c r="A191" s="58">
        <v>188</v>
      </c>
      <c r="B191" s="23" t="s">
        <v>11599</v>
      </c>
      <c r="C191" s="24" t="s">
        <v>11636</v>
      </c>
      <c r="D191" s="53" t="s">
        <v>11637</v>
      </c>
      <c r="E191" s="26">
        <v>1650</v>
      </c>
      <c r="F191" s="27">
        <f t="shared" si="2"/>
        <v>358.69565217391306</v>
      </c>
      <c r="G191" s="63"/>
      <c r="H191" s="28" t="s">
        <v>11638</v>
      </c>
      <c r="I191" s="28">
        <v>28716</v>
      </c>
      <c r="J191" s="28" t="s">
        <v>11639</v>
      </c>
      <c r="K191" s="28"/>
      <c r="L191" s="64" t="s">
        <v>11640</v>
      </c>
      <c r="M191" s="65">
        <v>6.6</v>
      </c>
      <c r="N191" s="61">
        <v>62</v>
      </c>
      <c r="O191" s="54" t="s">
        <v>588</v>
      </c>
      <c r="P191" s="55">
        <v>5906750121369</v>
      </c>
      <c r="Q191" s="25" t="s">
        <v>64</v>
      </c>
    </row>
    <row r="192" spans="1:17">
      <c r="A192" s="58">
        <v>189</v>
      </c>
      <c r="B192" s="23" t="s">
        <v>11599</v>
      </c>
      <c r="C192" s="24" t="s">
        <v>11641</v>
      </c>
      <c r="D192" s="53" t="s">
        <v>11642</v>
      </c>
      <c r="E192" s="26">
        <v>700</v>
      </c>
      <c r="F192" s="27">
        <f t="shared" si="2"/>
        <v>152.17391304347828</v>
      </c>
      <c r="G192" s="63"/>
      <c r="H192" s="28"/>
      <c r="I192" s="28"/>
      <c r="J192" s="28">
        <v>23076</v>
      </c>
      <c r="K192" s="28">
        <v>241169</v>
      </c>
      <c r="L192" s="64">
        <v>1934262</v>
      </c>
      <c r="M192" s="65">
        <v>7.1</v>
      </c>
      <c r="N192" s="61">
        <v>135</v>
      </c>
      <c r="O192" s="54"/>
      <c r="P192" s="55">
        <v>5906750121376</v>
      </c>
      <c r="Q192" s="25" t="s">
        <v>64</v>
      </c>
    </row>
    <row r="193" spans="1:17">
      <c r="A193" s="58">
        <v>190</v>
      </c>
      <c r="B193" s="23" t="s">
        <v>11643</v>
      </c>
      <c r="C193" s="24" t="s">
        <v>11644</v>
      </c>
      <c r="D193" s="53" t="s">
        <v>11645</v>
      </c>
      <c r="E193" s="26">
        <v>1440</v>
      </c>
      <c r="F193" s="27">
        <f t="shared" si="2"/>
        <v>313.04347826086956</v>
      </c>
      <c r="G193" s="63"/>
      <c r="H193" s="28" t="s">
        <v>3225</v>
      </c>
      <c r="I193" s="28">
        <v>20946</v>
      </c>
      <c r="J193" s="28"/>
      <c r="K193" s="28"/>
      <c r="L193" s="64" t="s">
        <v>11646</v>
      </c>
      <c r="M193" s="65">
        <v>6.7</v>
      </c>
      <c r="N193" s="61">
        <v>78</v>
      </c>
      <c r="O193" s="54"/>
      <c r="P193" s="55">
        <v>5906750121383</v>
      </c>
      <c r="Q193" s="25" t="s">
        <v>64</v>
      </c>
    </row>
    <row r="194" spans="1:17">
      <c r="A194" s="58">
        <v>191</v>
      </c>
      <c r="B194" s="23" t="s">
        <v>11643</v>
      </c>
      <c r="C194" s="24" t="s">
        <v>11650</v>
      </c>
      <c r="D194" s="53" t="s">
        <v>11651</v>
      </c>
      <c r="E194" s="26">
        <v>550</v>
      </c>
      <c r="F194" s="27">
        <f t="shared" si="2"/>
        <v>119.56521739130436</v>
      </c>
      <c r="G194" s="63"/>
      <c r="H194" s="28" t="s">
        <v>11652</v>
      </c>
      <c r="I194" s="28"/>
      <c r="J194" s="28">
        <v>3040</v>
      </c>
      <c r="K194" s="28">
        <v>260996</v>
      </c>
      <c r="L194" s="64" t="s">
        <v>11653</v>
      </c>
      <c r="M194" s="65"/>
      <c r="N194" s="61"/>
      <c r="O194" s="54" t="s">
        <v>63</v>
      </c>
      <c r="P194" s="55">
        <v>5906750121390</v>
      </c>
      <c r="Q194" s="25" t="s">
        <v>64</v>
      </c>
    </row>
    <row r="195" spans="1:17">
      <c r="A195" s="58">
        <v>192</v>
      </c>
      <c r="B195" s="23" t="s">
        <v>11654</v>
      </c>
      <c r="C195" s="24" t="s">
        <v>11655</v>
      </c>
      <c r="D195" s="53" t="s">
        <v>11656</v>
      </c>
      <c r="E195" s="26">
        <v>1350</v>
      </c>
      <c r="F195" s="27">
        <f t="shared" ref="F195:F258" si="3">E195/4.6</f>
        <v>293.47826086956525</v>
      </c>
      <c r="G195" s="63"/>
      <c r="H195" s="28"/>
      <c r="I195" s="28"/>
      <c r="J195" s="28"/>
      <c r="K195" s="28"/>
      <c r="L195" s="64" t="s">
        <v>11657</v>
      </c>
      <c r="M195" s="65">
        <v>5.2</v>
      </c>
      <c r="N195" s="61">
        <v>103</v>
      </c>
      <c r="O195" s="54"/>
      <c r="P195" s="55">
        <v>5906750121406</v>
      </c>
      <c r="Q195" s="25" t="s">
        <v>64</v>
      </c>
    </row>
    <row r="196" spans="1:17">
      <c r="A196" s="58">
        <v>193</v>
      </c>
      <c r="B196" s="23" t="s">
        <v>11654</v>
      </c>
      <c r="C196" s="24" t="s">
        <v>11658</v>
      </c>
      <c r="D196" s="53" t="s">
        <v>11659</v>
      </c>
      <c r="E196" s="26">
        <v>1880</v>
      </c>
      <c r="F196" s="27">
        <f t="shared" si="3"/>
        <v>408.69565217391306</v>
      </c>
      <c r="G196" s="63"/>
      <c r="H196" s="28"/>
      <c r="I196" s="28"/>
      <c r="J196" s="28"/>
      <c r="K196" s="28"/>
      <c r="L196" s="64" t="s">
        <v>11660</v>
      </c>
      <c r="M196" s="65">
        <v>4.2</v>
      </c>
      <c r="N196" s="61">
        <v>48</v>
      </c>
      <c r="O196" s="54"/>
      <c r="P196" s="55">
        <v>5906750121413</v>
      </c>
      <c r="Q196" s="25" t="s">
        <v>64</v>
      </c>
    </row>
    <row r="197" spans="1:17">
      <c r="A197" s="58">
        <v>194</v>
      </c>
      <c r="B197" s="23" t="s">
        <v>11654</v>
      </c>
      <c r="C197" s="24" t="s">
        <v>11661</v>
      </c>
      <c r="D197" s="53" t="s">
        <v>11662</v>
      </c>
      <c r="E197" s="26">
        <v>200</v>
      </c>
      <c r="F197" s="27">
        <f t="shared" si="3"/>
        <v>43.478260869565219</v>
      </c>
      <c r="G197" s="63"/>
      <c r="H197" s="28"/>
      <c r="I197" s="28"/>
      <c r="J197" s="28"/>
      <c r="K197" s="28">
        <v>301239</v>
      </c>
      <c r="L197" s="64" t="s">
        <v>11663</v>
      </c>
      <c r="M197" s="65">
        <v>2.6</v>
      </c>
      <c r="N197" s="61">
        <v>89</v>
      </c>
      <c r="O197" s="54"/>
      <c r="P197" s="55">
        <v>5906750121420</v>
      </c>
      <c r="Q197" s="25"/>
    </row>
    <row r="198" spans="1:17">
      <c r="A198" s="58">
        <v>195</v>
      </c>
      <c r="B198" s="23" t="s">
        <v>11654</v>
      </c>
      <c r="C198" s="24" t="s">
        <v>11664</v>
      </c>
      <c r="D198" s="53" t="s">
        <v>11665</v>
      </c>
      <c r="E198" s="26">
        <v>1750</v>
      </c>
      <c r="F198" s="27">
        <f t="shared" si="3"/>
        <v>380.43478260869568</v>
      </c>
      <c r="G198" s="63"/>
      <c r="H198" s="28"/>
      <c r="I198" s="28"/>
      <c r="J198" s="28"/>
      <c r="K198" s="28"/>
      <c r="L198" s="64" t="s">
        <v>11666</v>
      </c>
      <c r="M198" s="65"/>
      <c r="N198" s="61"/>
      <c r="O198" s="54"/>
      <c r="P198" s="55">
        <v>5906750121437</v>
      </c>
      <c r="Q198" s="25" t="s">
        <v>64</v>
      </c>
    </row>
    <row r="199" spans="1:17">
      <c r="A199" s="58">
        <v>196</v>
      </c>
      <c r="B199" s="23" t="s">
        <v>11654</v>
      </c>
      <c r="C199" s="24" t="s">
        <v>11667</v>
      </c>
      <c r="D199" s="53" t="s">
        <v>11668</v>
      </c>
      <c r="E199" s="26">
        <v>1830</v>
      </c>
      <c r="F199" s="27">
        <f t="shared" si="3"/>
        <v>397.82608695652175</v>
      </c>
      <c r="G199" s="63"/>
      <c r="H199" s="28"/>
      <c r="I199" s="28">
        <v>28700</v>
      </c>
      <c r="J199" s="28" t="s">
        <v>11669</v>
      </c>
      <c r="K199" s="28">
        <v>322665</v>
      </c>
      <c r="L199" s="64" t="s">
        <v>11670</v>
      </c>
      <c r="M199" s="65">
        <v>3.8</v>
      </c>
      <c r="N199" s="61">
        <v>43</v>
      </c>
      <c r="O199" s="54"/>
      <c r="P199" s="55">
        <v>5906750121444</v>
      </c>
      <c r="Q199" s="25" t="s">
        <v>64</v>
      </c>
    </row>
    <row r="200" spans="1:17">
      <c r="A200" s="58">
        <v>197</v>
      </c>
      <c r="B200" s="23" t="s">
        <v>11671</v>
      </c>
      <c r="C200" s="24" t="s">
        <v>11672</v>
      </c>
      <c r="D200" s="53" t="s">
        <v>11673</v>
      </c>
      <c r="E200" s="26">
        <v>360</v>
      </c>
      <c r="F200" s="27">
        <f t="shared" si="3"/>
        <v>78.260869565217391</v>
      </c>
      <c r="G200" s="63"/>
      <c r="H200" s="28"/>
      <c r="I200" s="28"/>
      <c r="J200" s="28">
        <v>3848</v>
      </c>
      <c r="K200" s="28">
        <v>221709</v>
      </c>
      <c r="L200" s="64" t="s">
        <v>11674</v>
      </c>
      <c r="M200" s="65"/>
      <c r="N200" s="61"/>
      <c r="O200" s="54"/>
      <c r="P200" s="55">
        <v>5906750121451</v>
      </c>
      <c r="Q200" s="25" t="s">
        <v>64</v>
      </c>
    </row>
    <row r="201" spans="1:17">
      <c r="A201" s="58">
        <v>198</v>
      </c>
      <c r="B201" s="23" t="s">
        <v>11671</v>
      </c>
      <c r="C201" s="24" t="s">
        <v>11675</v>
      </c>
      <c r="D201" s="53" t="s">
        <v>11676</v>
      </c>
      <c r="E201" s="26">
        <v>750</v>
      </c>
      <c r="F201" s="27">
        <f t="shared" si="3"/>
        <v>163.04347826086959</v>
      </c>
      <c r="G201" s="63"/>
      <c r="H201" s="28"/>
      <c r="I201" s="28"/>
      <c r="J201" s="28">
        <v>17072</v>
      </c>
      <c r="K201" s="28"/>
      <c r="L201" s="64" t="s">
        <v>11677</v>
      </c>
      <c r="M201" s="65"/>
      <c r="N201" s="61"/>
      <c r="O201" s="54"/>
      <c r="P201" s="55">
        <v>5906750121468</v>
      </c>
      <c r="Q201" s="25" t="s">
        <v>64</v>
      </c>
    </row>
    <row r="202" spans="1:17">
      <c r="A202" s="58">
        <v>199</v>
      </c>
      <c r="B202" s="23" t="s">
        <v>11671</v>
      </c>
      <c r="C202" s="24" t="s">
        <v>11678</v>
      </c>
      <c r="D202" s="53" t="s">
        <v>11679</v>
      </c>
      <c r="E202" s="26">
        <v>145</v>
      </c>
      <c r="F202" s="27">
        <f t="shared" si="3"/>
        <v>31.521739130434785</v>
      </c>
      <c r="G202" s="63"/>
      <c r="H202" s="28" t="s">
        <v>11680</v>
      </c>
      <c r="I202" s="28"/>
      <c r="J202" s="28">
        <v>1931</v>
      </c>
      <c r="K202" s="28">
        <v>261226</v>
      </c>
      <c r="L202" s="64" t="s">
        <v>11681</v>
      </c>
      <c r="M202" s="65">
        <v>5.0999999999999996</v>
      </c>
      <c r="N202" s="61">
        <v>177</v>
      </c>
      <c r="O202" s="54"/>
      <c r="P202" s="55">
        <v>5906750119823</v>
      </c>
      <c r="Q202" s="25"/>
    </row>
    <row r="203" spans="1:17">
      <c r="A203" s="58">
        <v>200</v>
      </c>
      <c r="B203" s="23" t="s">
        <v>11682</v>
      </c>
      <c r="C203" s="24" t="s">
        <v>11683</v>
      </c>
      <c r="D203" s="53" t="s">
        <v>11684</v>
      </c>
      <c r="E203" s="26">
        <v>1320</v>
      </c>
      <c r="F203" s="27">
        <f t="shared" si="3"/>
        <v>286.95652173913044</v>
      </c>
      <c r="G203" s="63"/>
      <c r="H203" s="28" t="s">
        <v>11685</v>
      </c>
      <c r="I203" s="28"/>
      <c r="J203" s="28">
        <v>76002</v>
      </c>
      <c r="K203" s="28"/>
      <c r="L203" s="64" t="s">
        <v>11686</v>
      </c>
      <c r="M203" s="65">
        <v>9.5</v>
      </c>
      <c r="N203" s="61">
        <v>120</v>
      </c>
      <c r="O203" s="54" t="s">
        <v>11883</v>
      </c>
      <c r="P203" s="55">
        <v>5906750121499</v>
      </c>
      <c r="Q203" s="25" t="s">
        <v>64</v>
      </c>
    </row>
    <row r="204" spans="1:17">
      <c r="A204" s="58">
        <v>201</v>
      </c>
      <c r="B204" s="23" t="s">
        <v>11682</v>
      </c>
      <c r="C204" s="24" t="s">
        <v>11688</v>
      </c>
      <c r="D204" s="53" t="s">
        <v>11689</v>
      </c>
      <c r="E204" s="26">
        <v>920</v>
      </c>
      <c r="F204" s="27">
        <f t="shared" si="3"/>
        <v>200.00000000000003</v>
      </c>
      <c r="G204" s="63"/>
      <c r="H204" s="28"/>
      <c r="I204" s="28"/>
      <c r="J204" s="28">
        <v>76003</v>
      </c>
      <c r="K204" s="28"/>
      <c r="L204" s="64" t="s">
        <v>11690</v>
      </c>
      <c r="M204" s="65">
        <v>8.1999999999999993</v>
      </c>
      <c r="N204" s="61">
        <v>116</v>
      </c>
      <c r="O204" s="54" t="s">
        <v>11883</v>
      </c>
      <c r="P204" s="55">
        <v>5906750121505</v>
      </c>
      <c r="Q204" s="25" t="s">
        <v>64</v>
      </c>
    </row>
    <row r="205" spans="1:17">
      <c r="A205" s="58">
        <v>202</v>
      </c>
      <c r="B205" s="23" t="s">
        <v>11682</v>
      </c>
      <c r="C205" s="24" t="s">
        <v>11691</v>
      </c>
      <c r="D205" s="53" t="s">
        <v>11692</v>
      </c>
      <c r="E205" s="26">
        <v>1850</v>
      </c>
      <c r="F205" s="27">
        <f t="shared" si="3"/>
        <v>402.17391304347831</v>
      </c>
      <c r="G205" s="63"/>
      <c r="H205" s="28"/>
      <c r="I205" s="28">
        <v>28208</v>
      </c>
      <c r="J205" s="28" t="s">
        <v>11693</v>
      </c>
      <c r="K205" s="28"/>
      <c r="L205" s="64" t="s">
        <v>11694</v>
      </c>
      <c r="M205" s="65">
        <v>4.0999999999999996</v>
      </c>
      <c r="N205" s="61">
        <v>33</v>
      </c>
      <c r="O205" s="54"/>
      <c r="P205" s="55">
        <v>5906750121512</v>
      </c>
      <c r="Q205" s="25" t="s">
        <v>64</v>
      </c>
    </row>
    <row r="206" spans="1:17">
      <c r="A206" s="58">
        <v>203</v>
      </c>
      <c r="B206" s="23" t="s">
        <v>11682</v>
      </c>
      <c r="C206" s="24" t="s">
        <v>11695</v>
      </c>
      <c r="D206" s="53" t="s">
        <v>11696</v>
      </c>
      <c r="E206" s="26">
        <v>1520</v>
      </c>
      <c r="F206" s="27">
        <f t="shared" si="3"/>
        <v>330.43478260869568</v>
      </c>
      <c r="G206" s="63"/>
      <c r="H206" s="28"/>
      <c r="I206" s="28"/>
      <c r="J206" s="28" t="s">
        <v>11697</v>
      </c>
      <c r="K206" s="28">
        <v>390330</v>
      </c>
      <c r="L206" s="64" t="s">
        <v>11698</v>
      </c>
      <c r="M206" s="65">
        <v>6.2</v>
      </c>
      <c r="N206" s="61">
        <v>75</v>
      </c>
      <c r="O206" s="54"/>
      <c r="P206" s="55">
        <v>5906750121529</v>
      </c>
      <c r="Q206" s="25" t="s">
        <v>64</v>
      </c>
    </row>
    <row r="207" spans="1:17">
      <c r="A207" s="58">
        <v>204</v>
      </c>
      <c r="B207" s="23" t="s">
        <v>11682</v>
      </c>
      <c r="C207" s="24" t="s">
        <v>11699</v>
      </c>
      <c r="D207" s="53" t="s">
        <v>11700</v>
      </c>
      <c r="E207" s="26">
        <v>1730</v>
      </c>
      <c r="F207" s="27">
        <f t="shared" si="3"/>
        <v>376.08695652173918</v>
      </c>
      <c r="G207" s="63"/>
      <c r="H207" s="28"/>
      <c r="I207" s="28"/>
      <c r="J207" s="28" t="s">
        <v>11737</v>
      </c>
      <c r="K207" s="28"/>
      <c r="L207" s="64" t="s">
        <v>11738</v>
      </c>
      <c r="M207" s="65">
        <v>6.3</v>
      </c>
      <c r="N207" s="61">
        <v>155</v>
      </c>
      <c r="O207" s="54"/>
      <c r="P207" s="55">
        <v>5906750121536</v>
      </c>
      <c r="Q207" s="25" t="s">
        <v>64</v>
      </c>
    </row>
    <row r="208" spans="1:17">
      <c r="A208" s="58">
        <v>205</v>
      </c>
      <c r="B208" s="23" t="s">
        <v>11682</v>
      </c>
      <c r="C208" s="24" t="s">
        <v>11701</v>
      </c>
      <c r="D208" s="53" t="s">
        <v>11702</v>
      </c>
      <c r="E208" s="26">
        <v>1080</v>
      </c>
      <c r="F208" s="27">
        <f t="shared" si="3"/>
        <v>234.78260869565219</v>
      </c>
      <c r="G208" s="63"/>
      <c r="H208" s="28"/>
      <c r="I208" s="28">
        <v>28752</v>
      </c>
      <c r="J208" s="28"/>
      <c r="K208" s="28"/>
      <c r="L208" s="64" t="s">
        <v>11703</v>
      </c>
      <c r="M208" s="65">
        <v>4.8</v>
      </c>
      <c r="N208" s="61">
        <v>98</v>
      </c>
      <c r="O208" s="54" t="s">
        <v>588</v>
      </c>
      <c r="P208" s="55">
        <v>5906750121543</v>
      </c>
      <c r="Q208" s="25" t="s">
        <v>64</v>
      </c>
    </row>
    <row r="209" spans="1:17">
      <c r="A209" s="58">
        <v>206</v>
      </c>
      <c r="B209" s="23" t="s">
        <v>11704</v>
      </c>
      <c r="C209" s="24" t="s">
        <v>11705</v>
      </c>
      <c r="D209" s="53" t="s">
        <v>11706</v>
      </c>
      <c r="E209" s="26">
        <v>450</v>
      </c>
      <c r="F209" s="27">
        <f t="shared" si="3"/>
        <v>97.826086956521749</v>
      </c>
      <c r="G209" s="63"/>
      <c r="H209" s="28" t="s">
        <v>11707</v>
      </c>
      <c r="I209" s="28"/>
      <c r="J209" s="28" t="s">
        <v>11708</v>
      </c>
      <c r="K209" s="28">
        <v>211285</v>
      </c>
      <c r="L209" s="64" t="s">
        <v>11709</v>
      </c>
      <c r="M209" s="65">
        <v>11.2</v>
      </c>
      <c r="N209" s="61">
        <v>92</v>
      </c>
      <c r="O209" s="54"/>
      <c r="P209" s="55">
        <v>5906750121475</v>
      </c>
      <c r="Q209" s="25" t="s">
        <v>64</v>
      </c>
    </row>
    <row r="210" spans="1:17">
      <c r="A210" s="58">
        <v>207</v>
      </c>
      <c r="B210" s="23" t="s">
        <v>11704</v>
      </c>
      <c r="C210" s="24" t="s">
        <v>11710</v>
      </c>
      <c r="D210" s="53" t="s">
        <v>11711</v>
      </c>
      <c r="E210" s="26">
        <v>420</v>
      </c>
      <c r="F210" s="27">
        <f t="shared" si="3"/>
        <v>91.304347826086968</v>
      </c>
      <c r="G210" s="63"/>
      <c r="H210" s="28"/>
      <c r="I210" s="28"/>
      <c r="J210" s="28"/>
      <c r="K210" s="28"/>
      <c r="L210" s="64" t="s">
        <v>11712</v>
      </c>
      <c r="M210" s="65"/>
      <c r="N210" s="61"/>
      <c r="O210" s="54"/>
      <c r="P210" s="55">
        <v>5906750121482</v>
      </c>
      <c r="Q210" s="25"/>
    </row>
    <row r="211" spans="1:17">
      <c r="A211" s="58">
        <v>208</v>
      </c>
      <c r="B211" s="23" t="s">
        <v>11704</v>
      </c>
      <c r="C211" s="24" t="s">
        <v>11713</v>
      </c>
      <c r="D211" s="53" t="s">
        <v>11714</v>
      </c>
      <c r="E211" s="26">
        <v>440</v>
      </c>
      <c r="F211" s="27">
        <f t="shared" si="3"/>
        <v>95.652173913043484</v>
      </c>
      <c r="G211" s="63"/>
      <c r="H211" s="28" t="s">
        <v>11715</v>
      </c>
      <c r="I211" s="28">
        <v>23361</v>
      </c>
      <c r="J211" s="28">
        <v>6979</v>
      </c>
      <c r="K211" s="28">
        <v>220843</v>
      </c>
      <c r="L211" s="64">
        <v>1743022250</v>
      </c>
      <c r="M211" s="65"/>
      <c r="N211" s="61"/>
      <c r="O211" s="54"/>
      <c r="P211" s="55">
        <v>5906750121550</v>
      </c>
      <c r="Q211" s="25" t="s">
        <v>64</v>
      </c>
    </row>
    <row r="212" spans="1:17">
      <c r="A212" s="58">
        <v>209</v>
      </c>
      <c r="B212" s="23" t="s">
        <v>11704</v>
      </c>
      <c r="C212" s="24" t="s">
        <v>11716</v>
      </c>
      <c r="D212" s="53" t="s">
        <v>11717</v>
      </c>
      <c r="E212" s="26">
        <v>400</v>
      </c>
      <c r="F212" s="27">
        <f t="shared" si="3"/>
        <v>86.956521739130437</v>
      </c>
      <c r="G212" s="63"/>
      <c r="H212" s="28" t="s">
        <v>11718</v>
      </c>
      <c r="I212" s="28"/>
      <c r="J212" s="28">
        <v>6963</v>
      </c>
      <c r="K212" s="28"/>
      <c r="L212" s="64" t="s">
        <v>11719</v>
      </c>
      <c r="M212" s="65">
        <v>5.2</v>
      </c>
      <c r="N212" s="61">
        <v>143</v>
      </c>
      <c r="O212" s="54"/>
      <c r="P212" s="55">
        <v>5906750121567</v>
      </c>
      <c r="Q212" s="25" t="s">
        <v>64</v>
      </c>
    </row>
    <row r="213" spans="1:17">
      <c r="A213" s="58">
        <v>210</v>
      </c>
      <c r="B213" s="23" t="s">
        <v>11704</v>
      </c>
      <c r="C213" s="24" t="s">
        <v>11720</v>
      </c>
      <c r="D213" s="53" t="s">
        <v>11721</v>
      </c>
      <c r="E213" s="26">
        <v>390</v>
      </c>
      <c r="F213" s="27">
        <f t="shared" si="3"/>
        <v>84.782608695652186</v>
      </c>
      <c r="G213" s="63"/>
      <c r="H213" s="28" t="s">
        <v>11722</v>
      </c>
      <c r="I213" s="28"/>
      <c r="J213" s="28">
        <v>6964</v>
      </c>
      <c r="K213" s="28">
        <v>230913</v>
      </c>
      <c r="L213" s="64" t="s">
        <v>11719</v>
      </c>
      <c r="M213" s="65"/>
      <c r="N213" s="61"/>
      <c r="O213" s="54"/>
      <c r="P213" s="55">
        <v>5906750121574</v>
      </c>
      <c r="Q213" s="25" t="s">
        <v>64</v>
      </c>
    </row>
    <row r="214" spans="1:17">
      <c r="A214" s="58">
        <v>211</v>
      </c>
      <c r="B214" s="23" t="s">
        <v>11704</v>
      </c>
      <c r="C214" s="24" t="s">
        <v>11723</v>
      </c>
      <c r="D214" s="53" t="s">
        <v>11724</v>
      </c>
      <c r="E214" s="26">
        <v>360</v>
      </c>
      <c r="F214" s="27">
        <f t="shared" si="3"/>
        <v>78.260869565217391</v>
      </c>
      <c r="G214" s="63"/>
      <c r="H214" s="28" t="s">
        <v>11725</v>
      </c>
      <c r="I214" s="28">
        <v>23673</v>
      </c>
      <c r="J214" s="28">
        <v>6994</v>
      </c>
      <c r="K214" s="28">
        <v>231106</v>
      </c>
      <c r="L214" s="64" t="s">
        <v>11726</v>
      </c>
      <c r="M214" s="65"/>
      <c r="N214" s="61"/>
      <c r="O214" s="54"/>
      <c r="P214" s="55">
        <v>5906750121581</v>
      </c>
      <c r="Q214" s="25" t="s">
        <v>64</v>
      </c>
    </row>
    <row r="215" spans="1:17">
      <c r="A215" s="58">
        <v>212</v>
      </c>
      <c r="B215" s="23" t="s">
        <v>11704</v>
      </c>
      <c r="C215" s="24" t="s">
        <v>11727</v>
      </c>
      <c r="D215" s="53" t="s">
        <v>11728</v>
      </c>
      <c r="E215" s="26">
        <v>1280</v>
      </c>
      <c r="F215" s="27">
        <f t="shared" si="3"/>
        <v>278.26086956521743</v>
      </c>
      <c r="G215" s="63"/>
      <c r="H215" s="28"/>
      <c r="I215" s="28">
        <v>28106</v>
      </c>
      <c r="J215" s="28"/>
      <c r="K215" s="28"/>
      <c r="L215" s="64" t="s">
        <v>11729</v>
      </c>
      <c r="M215" s="65">
        <v>3.75</v>
      </c>
      <c r="N215" s="61">
        <v>90</v>
      </c>
      <c r="O215" s="54"/>
      <c r="P215" s="55">
        <v>5906750121598</v>
      </c>
      <c r="Q215" s="25" t="s">
        <v>64</v>
      </c>
    </row>
    <row r="216" spans="1:17">
      <c r="A216" s="58">
        <v>213</v>
      </c>
      <c r="B216" s="23" t="s">
        <v>11704</v>
      </c>
      <c r="C216" s="24" t="s">
        <v>11730</v>
      </c>
      <c r="D216" s="53" t="s">
        <v>11731</v>
      </c>
      <c r="E216" s="26">
        <v>1810</v>
      </c>
      <c r="F216" s="27">
        <f t="shared" si="3"/>
        <v>393.47826086956525</v>
      </c>
      <c r="G216" s="63"/>
      <c r="H216" s="28" t="s">
        <v>11732</v>
      </c>
      <c r="I216" s="28">
        <v>20778</v>
      </c>
      <c r="J216" s="28"/>
      <c r="K216" s="28">
        <v>322175</v>
      </c>
      <c r="L216" s="64" t="s">
        <v>11733</v>
      </c>
      <c r="M216" s="65">
        <v>4.96</v>
      </c>
      <c r="N216" s="61">
        <v>47</v>
      </c>
      <c r="O216" s="54"/>
      <c r="P216" s="55">
        <v>5906750121604</v>
      </c>
      <c r="Q216" s="25" t="s">
        <v>64</v>
      </c>
    </row>
    <row r="217" spans="1:17">
      <c r="A217" s="58">
        <v>214</v>
      </c>
      <c r="B217" s="23" t="s">
        <v>11704</v>
      </c>
      <c r="C217" s="24" t="s">
        <v>11739</v>
      </c>
      <c r="D217" s="53" t="s">
        <v>11740</v>
      </c>
      <c r="E217" s="26">
        <v>840</v>
      </c>
      <c r="F217" s="27">
        <f t="shared" si="3"/>
        <v>182.60869565217394</v>
      </c>
      <c r="G217" s="63"/>
      <c r="H217" s="28"/>
      <c r="I217" s="28"/>
      <c r="J217" s="28" t="s">
        <v>11741</v>
      </c>
      <c r="K217" s="28">
        <v>311636</v>
      </c>
      <c r="L217" s="64" t="s">
        <v>11742</v>
      </c>
      <c r="M217" s="65">
        <v>3.6</v>
      </c>
      <c r="N217" s="61">
        <v>57.5</v>
      </c>
      <c r="O217" s="54"/>
      <c r="P217" s="55">
        <v>5906750121611</v>
      </c>
      <c r="Q217" s="25" t="s">
        <v>64</v>
      </c>
    </row>
    <row r="218" spans="1:17">
      <c r="A218" s="58">
        <v>215</v>
      </c>
      <c r="B218" s="23" t="s">
        <v>11704</v>
      </c>
      <c r="C218" s="24" t="s">
        <v>11743</v>
      </c>
      <c r="D218" s="53" t="s">
        <v>11744</v>
      </c>
      <c r="E218" s="26">
        <v>1590</v>
      </c>
      <c r="F218" s="27">
        <f t="shared" si="3"/>
        <v>345.6521739130435</v>
      </c>
      <c r="G218" s="63"/>
      <c r="H218" s="28"/>
      <c r="I218" s="28"/>
      <c r="J218" s="28"/>
      <c r="K218" s="28">
        <v>322113</v>
      </c>
      <c r="L218" s="64" t="s">
        <v>11745</v>
      </c>
      <c r="M218" s="65">
        <v>7.7</v>
      </c>
      <c r="N218" s="61"/>
      <c r="O218" s="54"/>
      <c r="P218" s="55">
        <v>5906750121628</v>
      </c>
      <c r="Q218" s="25" t="s">
        <v>64</v>
      </c>
    </row>
    <row r="219" spans="1:17">
      <c r="A219" s="58">
        <v>216</v>
      </c>
      <c r="B219" s="23" t="s">
        <v>11704</v>
      </c>
      <c r="C219" s="24" t="s">
        <v>11746</v>
      </c>
      <c r="D219" s="53" t="s">
        <v>11747</v>
      </c>
      <c r="E219" s="26">
        <v>2190</v>
      </c>
      <c r="F219" s="27">
        <f t="shared" si="3"/>
        <v>476.08695652173918</v>
      </c>
      <c r="G219" s="63"/>
      <c r="H219" s="28"/>
      <c r="I219" s="28">
        <v>28877</v>
      </c>
      <c r="J219" s="28" t="s">
        <v>11748</v>
      </c>
      <c r="K219" s="28">
        <v>323705</v>
      </c>
      <c r="L219" s="64" t="s">
        <v>11749</v>
      </c>
      <c r="M219" s="65">
        <v>4.0999999999999996</v>
      </c>
      <c r="N219" s="61">
        <v>61</v>
      </c>
      <c r="O219" s="54"/>
      <c r="P219" s="55">
        <v>5906750121635</v>
      </c>
      <c r="Q219" s="25" t="s">
        <v>64</v>
      </c>
    </row>
    <row r="220" spans="1:17">
      <c r="A220" s="58">
        <v>217</v>
      </c>
      <c r="B220" s="23" t="s">
        <v>11704</v>
      </c>
      <c r="C220" s="24" t="s">
        <v>11750</v>
      </c>
      <c r="D220" s="53" t="s">
        <v>11751</v>
      </c>
      <c r="E220" s="26">
        <v>300</v>
      </c>
      <c r="F220" s="27">
        <f t="shared" si="3"/>
        <v>65.217391304347828</v>
      </c>
      <c r="G220" s="63"/>
      <c r="H220" s="28" t="s">
        <v>11752</v>
      </c>
      <c r="I220" s="28"/>
      <c r="J220" s="28">
        <v>23021</v>
      </c>
      <c r="K220" s="28">
        <v>221772</v>
      </c>
      <c r="L220" s="64" t="s">
        <v>11753</v>
      </c>
      <c r="M220" s="65"/>
      <c r="N220" s="61"/>
      <c r="O220" s="54"/>
      <c r="P220" s="55">
        <v>5906750121642</v>
      </c>
      <c r="Q220" s="25" t="s">
        <v>64</v>
      </c>
    </row>
    <row r="221" spans="1:17">
      <c r="A221" s="58">
        <v>218</v>
      </c>
      <c r="B221" s="23" t="s">
        <v>11704</v>
      </c>
      <c r="C221" s="24" t="s">
        <v>11754</v>
      </c>
      <c r="D221" s="53" t="s">
        <v>11755</v>
      </c>
      <c r="E221" s="26">
        <v>900</v>
      </c>
      <c r="F221" s="27">
        <f t="shared" si="3"/>
        <v>195.6521739130435</v>
      </c>
      <c r="G221" s="63"/>
      <c r="H221" s="28"/>
      <c r="I221" s="28"/>
      <c r="J221" s="28"/>
      <c r="K221" s="28">
        <v>221796</v>
      </c>
      <c r="L221" s="64" t="s">
        <v>11756</v>
      </c>
      <c r="M221" s="65">
        <v>7.3</v>
      </c>
      <c r="N221" s="61">
        <v>113</v>
      </c>
      <c r="O221" s="54"/>
      <c r="P221" s="55">
        <v>5906750121659</v>
      </c>
      <c r="Q221" s="25" t="s">
        <v>64</v>
      </c>
    </row>
    <row r="222" spans="1:17">
      <c r="A222" s="58">
        <v>219</v>
      </c>
      <c r="B222" s="23" t="s">
        <v>11704</v>
      </c>
      <c r="C222" s="24" t="s">
        <v>11757</v>
      </c>
      <c r="D222" s="53" t="s">
        <v>11758</v>
      </c>
      <c r="E222" s="26">
        <v>720</v>
      </c>
      <c r="F222" s="27">
        <f t="shared" si="3"/>
        <v>156.52173913043478</v>
      </c>
      <c r="G222" s="63"/>
      <c r="H222" s="28"/>
      <c r="I222" s="28"/>
      <c r="J222" s="28">
        <v>41028</v>
      </c>
      <c r="K222" s="28">
        <v>211056</v>
      </c>
      <c r="L222" s="64" t="s">
        <v>11759</v>
      </c>
      <c r="M222" s="65">
        <v>7</v>
      </c>
      <c r="N222" s="61">
        <v>79</v>
      </c>
      <c r="O222" s="54"/>
      <c r="P222" s="55">
        <v>5906750121666</v>
      </c>
      <c r="Q222" s="25" t="s">
        <v>64</v>
      </c>
    </row>
    <row r="223" spans="1:17">
      <c r="A223" s="58">
        <v>220</v>
      </c>
      <c r="B223" s="23" t="s">
        <v>11704</v>
      </c>
      <c r="C223" s="24" t="s">
        <v>11760</v>
      </c>
      <c r="D223" s="53" t="s">
        <v>11761</v>
      </c>
      <c r="E223" s="26">
        <v>850</v>
      </c>
      <c r="F223" s="27">
        <f t="shared" si="3"/>
        <v>184.78260869565219</v>
      </c>
      <c r="G223" s="63"/>
      <c r="H223" s="28" t="s">
        <v>4241</v>
      </c>
      <c r="I223" s="28" t="s">
        <v>11762</v>
      </c>
      <c r="J223" s="28"/>
      <c r="K223" s="28"/>
      <c r="L223" s="64" t="s">
        <v>11763</v>
      </c>
      <c r="M223" s="65">
        <v>5.4</v>
      </c>
      <c r="N223" s="61">
        <v>38</v>
      </c>
      <c r="O223" s="54"/>
      <c r="P223" s="55">
        <v>5906750121673</v>
      </c>
      <c r="Q223" s="25" t="s">
        <v>64</v>
      </c>
    </row>
    <row r="224" spans="1:17">
      <c r="A224" s="58">
        <v>221</v>
      </c>
      <c r="B224" s="23" t="s">
        <v>11704</v>
      </c>
      <c r="C224" s="24" t="s">
        <v>11764</v>
      </c>
      <c r="D224" s="53" t="s">
        <v>11765</v>
      </c>
      <c r="E224" s="26">
        <v>1320</v>
      </c>
      <c r="F224" s="27">
        <f t="shared" si="3"/>
        <v>286.95652173913044</v>
      </c>
      <c r="G224" s="63"/>
      <c r="H224" s="28"/>
      <c r="I224" s="28"/>
      <c r="J224" s="28"/>
      <c r="K224" s="28"/>
      <c r="L224" s="64" t="s">
        <v>11766</v>
      </c>
      <c r="M224" s="65">
        <v>5.4</v>
      </c>
      <c r="N224" s="61">
        <v>40</v>
      </c>
      <c r="O224" s="54"/>
      <c r="P224" s="55">
        <v>5906750121680</v>
      </c>
      <c r="Q224" s="25" t="s">
        <v>64</v>
      </c>
    </row>
    <row r="225" spans="1:17">
      <c r="A225" s="58">
        <v>222</v>
      </c>
      <c r="B225" s="23" t="s">
        <v>11767</v>
      </c>
      <c r="C225" s="24" t="s">
        <v>11768</v>
      </c>
      <c r="D225" s="53" t="s">
        <v>11769</v>
      </c>
      <c r="E225" s="26">
        <v>600</v>
      </c>
      <c r="F225" s="27">
        <f t="shared" si="3"/>
        <v>130.43478260869566</v>
      </c>
      <c r="G225" s="63"/>
      <c r="H225" s="28" t="s">
        <v>8798</v>
      </c>
      <c r="I225" s="28">
        <v>23301</v>
      </c>
      <c r="J225" s="28">
        <v>1586</v>
      </c>
      <c r="K225" s="28">
        <v>230920</v>
      </c>
      <c r="L225" s="64" t="s">
        <v>8799</v>
      </c>
      <c r="M225" s="65">
        <v>8.5</v>
      </c>
      <c r="N225" s="61">
        <v>110</v>
      </c>
      <c r="O225" s="54" t="s">
        <v>63</v>
      </c>
      <c r="P225" s="55">
        <v>5906750121703</v>
      </c>
      <c r="Q225" s="25" t="s">
        <v>64</v>
      </c>
    </row>
    <row r="226" spans="1:17">
      <c r="A226" s="58">
        <v>223</v>
      </c>
      <c r="B226" s="23" t="s">
        <v>11767</v>
      </c>
      <c r="C226" s="24" t="s">
        <v>11770</v>
      </c>
      <c r="D226" s="53" t="s">
        <v>11771</v>
      </c>
      <c r="E226" s="26">
        <v>1880</v>
      </c>
      <c r="F226" s="27">
        <f t="shared" si="3"/>
        <v>408.69565217391306</v>
      </c>
      <c r="G226" s="63"/>
      <c r="H226" s="28"/>
      <c r="I226" s="28"/>
      <c r="J226" s="28"/>
      <c r="K226" s="28"/>
      <c r="L226" s="64" t="s">
        <v>11772</v>
      </c>
      <c r="M226" s="65"/>
      <c r="N226" s="61"/>
      <c r="O226" s="54"/>
      <c r="P226" s="55">
        <v>5906750121710</v>
      </c>
      <c r="Q226" s="25" t="s">
        <v>64</v>
      </c>
    </row>
    <row r="227" spans="1:17">
      <c r="A227" s="58">
        <v>224</v>
      </c>
      <c r="B227" s="23" t="s">
        <v>11767</v>
      </c>
      <c r="C227" s="24" t="s">
        <v>11773</v>
      </c>
      <c r="D227" s="53" t="s">
        <v>11774</v>
      </c>
      <c r="E227" s="26">
        <v>370</v>
      </c>
      <c r="F227" s="27">
        <f t="shared" si="3"/>
        <v>80.434782608695656</v>
      </c>
      <c r="G227" s="63"/>
      <c r="H227" s="28"/>
      <c r="I227" s="28"/>
      <c r="J227" s="28"/>
      <c r="K227" s="28"/>
      <c r="L227" s="64" t="s">
        <v>10966</v>
      </c>
      <c r="M227" s="65"/>
      <c r="N227" s="61"/>
      <c r="O227" s="54"/>
      <c r="P227" s="55">
        <v>5906750121727</v>
      </c>
      <c r="Q227" s="25" t="s">
        <v>64</v>
      </c>
    </row>
    <row r="228" spans="1:17">
      <c r="A228" s="58">
        <v>225</v>
      </c>
      <c r="B228" s="23" t="s">
        <v>11767</v>
      </c>
      <c r="C228" s="24" t="s">
        <v>11775</v>
      </c>
      <c r="D228" s="53" t="s">
        <v>11776</v>
      </c>
      <c r="E228" s="26">
        <v>1710</v>
      </c>
      <c r="F228" s="27">
        <f t="shared" si="3"/>
        <v>371.73913043478262</v>
      </c>
      <c r="G228" s="63"/>
      <c r="H228" s="28"/>
      <c r="I228" s="28"/>
      <c r="J228" s="28" t="s">
        <v>11777</v>
      </c>
      <c r="K228" s="28"/>
      <c r="L228" s="64" t="s">
        <v>11778</v>
      </c>
      <c r="M228" s="65">
        <v>10</v>
      </c>
      <c r="N228" s="61">
        <v>135</v>
      </c>
      <c r="O228" s="54"/>
      <c r="P228" s="55">
        <v>5906750121734</v>
      </c>
      <c r="Q228" s="25" t="s">
        <v>64</v>
      </c>
    </row>
    <row r="229" spans="1:17">
      <c r="A229" s="58">
        <v>226</v>
      </c>
      <c r="B229" s="23" t="s">
        <v>11767</v>
      </c>
      <c r="C229" s="24" t="s">
        <v>11779</v>
      </c>
      <c r="D229" s="53" t="s">
        <v>11780</v>
      </c>
      <c r="E229" s="26">
        <v>600</v>
      </c>
      <c r="F229" s="27">
        <f t="shared" si="3"/>
        <v>130.43478260869566</v>
      </c>
      <c r="G229" s="63"/>
      <c r="H229" s="28"/>
      <c r="I229" s="28"/>
      <c r="J229" s="28">
        <v>2984</v>
      </c>
      <c r="K229" s="28"/>
      <c r="L229" s="64" t="s">
        <v>11781</v>
      </c>
      <c r="M229" s="65"/>
      <c r="N229" s="61"/>
      <c r="O229" s="54"/>
      <c r="P229" s="55">
        <v>5906750121741</v>
      </c>
      <c r="Q229" s="25" t="s">
        <v>35</v>
      </c>
    </row>
    <row r="230" spans="1:17">
      <c r="A230" s="58">
        <v>227</v>
      </c>
      <c r="B230" s="23" t="s">
        <v>11767</v>
      </c>
      <c r="C230" s="24" t="s">
        <v>11782</v>
      </c>
      <c r="D230" s="53" t="s">
        <v>11783</v>
      </c>
      <c r="E230" s="26">
        <v>380</v>
      </c>
      <c r="F230" s="27">
        <f t="shared" si="3"/>
        <v>82.608695652173921</v>
      </c>
      <c r="G230" s="63">
        <v>44880</v>
      </c>
      <c r="H230" s="28" t="s">
        <v>11784</v>
      </c>
      <c r="I230" s="28"/>
      <c r="J230" s="28"/>
      <c r="K230" s="28">
        <v>260972</v>
      </c>
      <c r="L230" s="64" t="s">
        <v>11785</v>
      </c>
      <c r="M230" s="65"/>
      <c r="N230" s="61"/>
      <c r="O230" s="54"/>
      <c r="P230" s="55">
        <v>5906750121758</v>
      </c>
      <c r="Q230" s="25" t="s">
        <v>64</v>
      </c>
    </row>
    <row r="231" spans="1:17">
      <c r="A231" s="58">
        <v>228</v>
      </c>
      <c r="B231" s="23" t="s">
        <v>11767</v>
      </c>
      <c r="C231" s="24" t="s">
        <v>11786</v>
      </c>
      <c r="D231" s="53" t="s">
        <v>11787</v>
      </c>
      <c r="E231" s="26">
        <v>800</v>
      </c>
      <c r="F231" s="27">
        <f t="shared" si="3"/>
        <v>173.91304347826087</v>
      </c>
      <c r="G231" s="63"/>
      <c r="H231" s="28"/>
      <c r="I231" s="28">
        <v>24305</v>
      </c>
      <c r="J231" s="28">
        <v>49053</v>
      </c>
      <c r="K231" s="28">
        <v>221726</v>
      </c>
      <c r="L231" s="64" t="s">
        <v>11568</v>
      </c>
      <c r="M231" s="65"/>
      <c r="N231" s="61"/>
      <c r="O231" s="54"/>
      <c r="P231" s="55">
        <v>5906750121765</v>
      </c>
      <c r="Q231" s="25" t="s">
        <v>64</v>
      </c>
    </row>
    <row r="232" spans="1:17">
      <c r="A232" s="58">
        <v>229</v>
      </c>
      <c r="B232" s="23" t="s">
        <v>11767</v>
      </c>
      <c r="C232" s="24" t="s">
        <v>11788</v>
      </c>
      <c r="D232" s="53" t="s">
        <v>11789</v>
      </c>
      <c r="E232" s="26">
        <v>640</v>
      </c>
      <c r="F232" s="27">
        <f t="shared" si="3"/>
        <v>139.13043478260872</v>
      </c>
      <c r="G232" s="63"/>
      <c r="H232" s="28" t="s">
        <v>11790</v>
      </c>
      <c r="I232" s="28"/>
      <c r="J232" s="28">
        <v>1359</v>
      </c>
      <c r="K232" s="28">
        <v>221110</v>
      </c>
      <c r="L232" s="64" t="s">
        <v>11791</v>
      </c>
      <c r="M232" s="65">
        <v>7.3</v>
      </c>
      <c r="N232" s="61">
        <v>70</v>
      </c>
      <c r="O232" s="54" t="s">
        <v>588</v>
      </c>
      <c r="P232" s="55">
        <v>5906750121772</v>
      </c>
      <c r="Q232" s="25" t="s">
        <v>64</v>
      </c>
    </row>
    <row r="233" spans="1:17">
      <c r="A233" s="58">
        <v>230</v>
      </c>
      <c r="B233" s="23" t="s">
        <v>11767</v>
      </c>
      <c r="C233" s="24" t="s">
        <v>11792</v>
      </c>
      <c r="D233" s="53" t="s">
        <v>11793</v>
      </c>
      <c r="E233" s="26">
        <v>350</v>
      </c>
      <c r="F233" s="27">
        <f t="shared" si="3"/>
        <v>76.08695652173914</v>
      </c>
      <c r="G233" s="63"/>
      <c r="H233" s="28"/>
      <c r="I233" s="28"/>
      <c r="J233" s="28"/>
      <c r="K233" s="28"/>
      <c r="L233" s="64" t="s">
        <v>11794</v>
      </c>
      <c r="M233" s="65"/>
      <c r="N233" s="61"/>
      <c r="O233" s="54"/>
      <c r="P233" s="55">
        <v>5906750121789</v>
      </c>
      <c r="Q233" s="25" t="s">
        <v>35</v>
      </c>
    </row>
    <row r="234" spans="1:17">
      <c r="A234" s="58">
        <v>231</v>
      </c>
      <c r="B234" s="23" t="s">
        <v>11767</v>
      </c>
      <c r="C234" s="24" t="s">
        <v>11795</v>
      </c>
      <c r="D234" s="53" t="s">
        <v>11796</v>
      </c>
      <c r="E234" s="26">
        <v>860</v>
      </c>
      <c r="F234" s="27">
        <f t="shared" si="3"/>
        <v>186.95652173913044</v>
      </c>
      <c r="G234" s="63">
        <v>44880</v>
      </c>
      <c r="H234" s="28"/>
      <c r="I234" s="28"/>
      <c r="J234" s="28"/>
      <c r="K234" s="28"/>
      <c r="L234" s="64" t="s">
        <v>11797</v>
      </c>
      <c r="M234" s="65"/>
      <c r="N234" s="61"/>
      <c r="O234" s="54"/>
      <c r="P234" s="55">
        <v>5906750121796</v>
      </c>
      <c r="Q234" s="25" t="s">
        <v>64</v>
      </c>
    </row>
    <row r="235" spans="1:17">
      <c r="A235" s="58">
        <v>232</v>
      </c>
      <c r="B235" s="23" t="s">
        <v>11767</v>
      </c>
      <c r="C235" s="24" t="s">
        <v>11798</v>
      </c>
      <c r="D235" s="53" t="s">
        <v>11799</v>
      </c>
      <c r="E235" s="26">
        <v>1400</v>
      </c>
      <c r="F235" s="27">
        <f t="shared" si="3"/>
        <v>304.34782608695656</v>
      </c>
      <c r="G235" s="63"/>
      <c r="H235" s="28" t="s">
        <v>11800</v>
      </c>
      <c r="I235" s="28">
        <v>28876</v>
      </c>
      <c r="J235" s="28" t="s">
        <v>11801</v>
      </c>
      <c r="K235" s="28">
        <v>323627</v>
      </c>
      <c r="L235" s="64" t="s">
        <v>11802</v>
      </c>
      <c r="M235" s="65">
        <v>2.6</v>
      </c>
      <c r="N235" s="61">
        <v>49</v>
      </c>
      <c r="O235" s="54"/>
      <c r="P235" s="55">
        <v>5906750121802</v>
      </c>
      <c r="Q235" s="25" t="s">
        <v>64</v>
      </c>
    </row>
    <row r="236" spans="1:17">
      <c r="A236" s="58">
        <v>233</v>
      </c>
      <c r="B236" s="23" t="s">
        <v>11767</v>
      </c>
      <c r="C236" s="24" t="s">
        <v>11803</v>
      </c>
      <c r="D236" s="53" t="s">
        <v>11804</v>
      </c>
      <c r="E236" s="26">
        <v>1080</v>
      </c>
      <c r="F236" s="27">
        <f t="shared" si="3"/>
        <v>234.78260869565219</v>
      </c>
      <c r="G236" s="63"/>
      <c r="H236" s="28"/>
      <c r="I236" s="28"/>
      <c r="J236" s="28"/>
      <c r="K236" s="28"/>
      <c r="L236" s="64" t="s">
        <v>11805</v>
      </c>
      <c r="M236" s="65"/>
      <c r="N236" s="61"/>
      <c r="O236" s="54"/>
      <c r="P236" s="55">
        <v>5906750121819</v>
      </c>
      <c r="Q236" s="25" t="s">
        <v>64</v>
      </c>
    </row>
    <row r="237" spans="1:17">
      <c r="A237" s="58">
        <v>234</v>
      </c>
      <c r="B237" s="23" t="s">
        <v>11767</v>
      </c>
      <c r="C237" s="24" t="s">
        <v>11806</v>
      </c>
      <c r="D237" s="53" t="s">
        <v>11807</v>
      </c>
      <c r="E237" s="26">
        <v>460</v>
      </c>
      <c r="F237" s="27">
        <f t="shared" si="3"/>
        <v>100.00000000000001</v>
      </c>
      <c r="G237" s="63"/>
      <c r="H237" s="28"/>
      <c r="I237" s="28"/>
      <c r="J237" s="28">
        <v>19010</v>
      </c>
      <c r="K237" s="28"/>
      <c r="L237" s="64" t="s">
        <v>11808</v>
      </c>
      <c r="M237" s="65"/>
      <c r="N237" s="61"/>
      <c r="O237" s="54"/>
      <c r="P237" s="55">
        <v>5906750121826</v>
      </c>
      <c r="Q237" s="25"/>
    </row>
    <row r="238" spans="1:17">
      <c r="A238" s="58">
        <v>235</v>
      </c>
      <c r="B238" s="23" t="s">
        <v>11767</v>
      </c>
      <c r="C238" s="24" t="s">
        <v>11809</v>
      </c>
      <c r="D238" s="53" t="s">
        <v>11810</v>
      </c>
      <c r="E238" s="26">
        <v>460</v>
      </c>
      <c r="F238" s="27">
        <f t="shared" si="3"/>
        <v>100.00000000000001</v>
      </c>
      <c r="G238" s="63"/>
      <c r="H238" s="28"/>
      <c r="I238" s="28"/>
      <c r="J238" s="28"/>
      <c r="K238" s="28"/>
      <c r="L238" s="64" t="s">
        <v>11811</v>
      </c>
      <c r="M238" s="65">
        <v>7.3</v>
      </c>
      <c r="N238" s="61">
        <v>154</v>
      </c>
      <c r="O238" s="54"/>
      <c r="P238" s="55">
        <v>5906750121833</v>
      </c>
      <c r="Q238" s="25"/>
    </row>
    <row r="239" spans="1:17">
      <c r="A239" s="58">
        <v>236</v>
      </c>
      <c r="B239" s="23" t="s">
        <v>11767</v>
      </c>
      <c r="C239" s="24" t="s">
        <v>11812</v>
      </c>
      <c r="D239" s="53" t="s">
        <v>11813</v>
      </c>
      <c r="E239" s="26">
        <v>2760</v>
      </c>
      <c r="F239" s="27">
        <f t="shared" si="3"/>
        <v>600</v>
      </c>
      <c r="G239" s="63"/>
      <c r="H239" s="28"/>
      <c r="I239" s="28"/>
      <c r="J239" s="28"/>
      <c r="K239" s="28"/>
      <c r="L239" s="64" t="s">
        <v>11814</v>
      </c>
      <c r="M239" s="65"/>
      <c r="N239" s="61"/>
      <c r="O239" s="54"/>
      <c r="P239" s="55">
        <v>5906750121840</v>
      </c>
      <c r="Q239" s="25" t="s">
        <v>64</v>
      </c>
    </row>
    <row r="240" spans="1:17">
      <c r="A240" s="58">
        <v>237</v>
      </c>
      <c r="B240" s="23" t="s">
        <v>11767</v>
      </c>
      <c r="C240" s="24" t="s">
        <v>11815</v>
      </c>
      <c r="D240" s="53" t="s">
        <v>11816</v>
      </c>
      <c r="E240" s="26">
        <v>960</v>
      </c>
      <c r="F240" s="27">
        <f t="shared" si="3"/>
        <v>208.69565217391306</v>
      </c>
      <c r="G240" s="63"/>
      <c r="H240" s="28" t="s">
        <v>11817</v>
      </c>
      <c r="I240" s="28"/>
      <c r="J240" s="28" t="s">
        <v>11818</v>
      </c>
      <c r="K240" s="28">
        <v>390195</v>
      </c>
      <c r="L240" s="64" t="s">
        <v>11819</v>
      </c>
      <c r="M240" s="65">
        <v>5.5</v>
      </c>
      <c r="N240" s="61">
        <v>72.5</v>
      </c>
      <c r="O240" s="54"/>
      <c r="P240" s="55">
        <v>5906750121857</v>
      </c>
      <c r="Q240" s="25" t="s">
        <v>64</v>
      </c>
    </row>
    <row r="241" spans="1:17">
      <c r="A241" s="58">
        <v>238</v>
      </c>
      <c r="B241" s="23" t="s">
        <v>11767</v>
      </c>
      <c r="C241" s="24" t="s">
        <v>11820</v>
      </c>
      <c r="D241" s="53" t="s">
        <v>11821</v>
      </c>
      <c r="E241" s="26">
        <v>1240</v>
      </c>
      <c r="F241" s="27">
        <f t="shared" si="3"/>
        <v>269.56521739130437</v>
      </c>
      <c r="G241" s="63"/>
      <c r="H241" s="28" t="s">
        <v>11822</v>
      </c>
      <c r="I241" s="28"/>
      <c r="J241" s="28"/>
      <c r="K241" s="28"/>
      <c r="L241" s="64" t="s">
        <v>11823</v>
      </c>
      <c r="M241" s="65">
        <v>6.32</v>
      </c>
      <c r="N241" s="61">
        <v>70</v>
      </c>
      <c r="O241" s="54"/>
      <c r="P241" s="55">
        <v>5906750121864</v>
      </c>
      <c r="Q241" s="25" t="s">
        <v>64</v>
      </c>
    </row>
    <row r="242" spans="1:17">
      <c r="A242" s="58">
        <v>239</v>
      </c>
      <c r="B242" s="23" t="s">
        <v>11767</v>
      </c>
      <c r="C242" s="24" t="s">
        <v>11824</v>
      </c>
      <c r="D242" s="53" t="s">
        <v>11825</v>
      </c>
      <c r="E242" s="26">
        <v>1310</v>
      </c>
      <c r="F242" s="27">
        <f t="shared" si="3"/>
        <v>284.78260869565219</v>
      </c>
      <c r="G242" s="63"/>
      <c r="H242" s="28"/>
      <c r="I242" s="28"/>
      <c r="J242" s="28"/>
      <c r="K242" s="28"/>
      <c r="L242" s="64" t="s">
        <v>11826</v>
      </c>
      <c r="M242" s="65"/>
      <c r="N242" s="61"/>
      <c r="O242" s="54"/>
      <c r="P242" s="55">
        <v>5906750121871</v>
      </c>
      <c r="Q242" s="25" t="s">
        <v>64</v>
      </c>
    </row>
    <row r="243" spans="1:17">
      <c r="A243" s="58">
        <v>240</v>
      </c>
      <c r="B243" s="23" t="s">
        <v>11767</v>
      </c>
      <c r="C243" s="24" t="s">
        <v>11827</v>
      </c>
      <c r="D243" s="53" t="s">
        <v>11828</v>
      </c>
      <c r="E243" s="26">
        <v>1200</v>
      </c>
      <c r="F243" s="27">
        <f t="shared" si="3"/>
        <v>260.86956521739131</v>
      </c>
      <c r="G243" s="63"/>
      <c r="H243" s="28"/>
      <c r="I243" s="28"/>
      <c r="J243" s="28"/>
      <c r="K243" s="28">
        <v>260992</v>
      </c>
      <c r="L243" s="64" t="s">
        <v>11829</v>
      </c>
      <c r="M243" s="65"/>
      <c r="N243" s="61"/>
      <c r="O243" s="54"/>
      <c r="P243" s="55">
        <v>5906750121895</v>
      </c>
      <c r="Q243" s="25" t="s">
        <v>64</v>
      </c>
    </row>
    <row r="244" spans="1:17">
      <c r="A244" s="58">
        <v>241</v>
      </c>
      <c r="B244" s="23" t="s">
        <v>11767</v>
      </c>
      <c r="C244" s="24" t="s">
        <v>11830</v>
      </c>
      <c r="D244" s="53" t="s">
        <v>11831</v>
      </c>
      <c r="E244" s="26">
        <v>1750</v>
      </c>
      <c r="F244" s="27">
        <f t="shared" si="3"/>
        <v>380.43478260869568</v>
      </c>
      <c r="G244" s="63"/>
      <c r="H244" s="28" t="s">
        <v>11832</v>
      </c>
      <c r="I244" s="28">
        <v>28070</v>
      </c>
      <c r="J244" s="28"/>
      <c r="K244" s="28"/>
      <c r="L244" s="64" t="s">
        <v>8795</v>
      </c>
      <c r="M244" s="65">
        <v>10.8</v>
      </c>
      <c r="N244" s="61">
        <v>220</v>
      </c>
      <c r="O244" s="54"/>
      <c r="P244" s="55">
        <v>5906750121901</v>
      </c>
      <c r="Q244" s="25" t="s">
        <v>64</v>
      </c>
    </row>
    <row r="245" spans="1:17">
      <c r="A245" s="58">
        <v>242</v>
      </c>
      <c r="B245" s="23" t="s">
        <v>11767</v>
      </c>
      <c r="C245" s="24" t="s">
        <v>11833</v>
      </c>
      <c r="D245" s="53" t="s">
        <v>11834</v>
      </c>
      <c r="E245" s="26">
        <v>1800</v>
      </c>
      <c r="F245" s="27">
        <f t="shared" si="3"/>
        <v>391.304347826087</v>
      </c>
      <c r="G245" s="63"/>
      <c r="H245" s="28"/>
      <c r="I245" s="28"/>
      <c r="J245" s="28" t="s">
        <v>11835</v>
      </c>
      <c r="K245" s="28"/>
      <c r="L245" s="64" t="s">
        <v>11836</v>
      </c>
      <c r="M245" s="65">
        <v>4.7</v>
      </c>
      <c r="N245" s="61">
        <v>83</v>
      </c>
      <c r="O245" s="54"/>
      <c r="P245" s="55">
        <v>5906750121918</v>
      </c>
      <c r="Q245" s="25" t="s">
        <v>64</v>
      </c>
    </row>
    <row r="246" spans="1:17">
      <c r="A246" s="58">
        <v>243</v>
      </c>
      <c r="B246" s="23" t="s">
        <v>11767</v>
      </c>
      <c r="C246" s="24" t="s">
        <v>11837</v>
      </c>
      <c r="D246" s="53" t="s">
        <v>11838</v>
      </c>
      <c r="E246" s="26">
        <v>1800</v>
      </c>
      <c r="F246" s="27">
        <f t="shared" si="3"/>
        <v>391.304347826087</v>
      </c>
      <c r="G246" s="63"/>
      <c r="H246" s="28" t="s">
        <v>11839</v>
      </c>
      <c r="I246" s="28"/>
      <c r="J246" s="28" t="s">
        <v>11840</v>
      </c>
      <c r="K246" s="28">
        <v>323046</v>
      </c>
      <c r="L246" s="64" t="s">
        <v>11841</v>
      </c>
      <c r="M246" s="65">
        <v>5.7</v>
      </c>
      <c r="N246" s="61">
        <v>45</v>
      </c>
      <c r="O246" s="54"/>
      <c r="P246" s="55">
        <v>5906750121925</v>
      </c>
      <c r="Q246" s="25" t="s">
        <v>64</v>
      </c>
    </row>
    <row r="247" spans="1:17">
      <c r="A247" s="58">
        <v>244</v>
      </c>
      <c r="B247" s="23" t="s">
        <v>11767</v>
      </c>
      <c r="C247" s="24" t="s">
        <v>11842</v>
      </c>
      <c r="D247" s="53" t="s">
        <v>11843</v>
      </c>
      <c r="E247" s="26">
        <v>340</v>
      </c>
      <c r="F247" s="27">
        <f t="shared" si="3"/>
        <v>73.913043478260875</v>
      </c>
      <c r="G247" s="63"/>
      <c r="H247" s="28" t="s">
        <v>100</v>
      </c>
      <c r="I247" s="28">
        <v>20483</v>
      </c>
      <c r="J247" s="28"/>
      <c r="K247" s="28"/>
      <c r="L247" s="64" t="s">
        <v>10601</v>
      </c>
      <c r="M247" s="65">
        <v>5.8</v>
      </c>
      <c r="N247" s="61">
        <v>180</v>
      </c>
      <c r="O247" s="54"/>
      <c r="P247" s="55">
        <v>5906750121222</v>
      </c>
      <c r="Q247" s="25"/>
    </row>
    <row r="248" spans="1:17">
      <c r="A248" s="58">
        <v>245</v>
      </c>
      <c r="B248" s="23" t="s">
        <v>11767</v>
      </c>
      <c r="C248" s="24" t="s">
        <v>11844</v>
      </c>
      <c r="D248" s="53" t="s">
        <v>11845</v>
      </c>
      <c r="E248" s="26">
        <v>150</v>
      </c>
      <c r="F248" s="27">
        <f t="shared" si="3"/>
        <v>32.608695652173914</v>
      </c>
      <c r="G248" s="63"/>
      <c r="H248" s="28" t="s">
        <v>11846</v>
      </c>
      <c r="I248" s="28"/>
      <c r="J248" s="28">
        <v>17104</v>
      </c>
      <c r="K248" s="28">
        <v>150631</v>
      </c>
      <c r="L248" s="64" t="s">
        <v>11847</v>
      </c>
      <c r="M248" s="65">
        <v>2.9</v>
      </c>
      <c r="N248" s="61">
        <v>132</v>
      </c>
      <c r="O248" s="54"/>
      <c r="P248" s="55">
        <v>5906750121192</v>
      </c>
      <c r="Q248" s="25" t="s">
        <v>35</v>
      </c>
    </row>
    <row r="249" spans="1:17">
      <c r="A249" s="58">
        <v>246</v>
      </c>
      <c r="B249" s="23" t="s">
        <v>11848</v>
      </c>
      <c r="C249" s="24" t="s">
        <v>11849</v>
      </c>
      <c r="D249" s="53" t="s">
        <v>11850</v>
      </c>
      <c r="E249" s="26">
        <v>330</v>
      </c>
      <c r="F249" s="27">
        <f t="shared" si="3"/>
        <v>71.739130434782609</v>
      </c>
      <c r="G249" s="63"/>
      <c r="H249" s="28"/>
      <c r="I249" s="28"/>
      <c r="J249" s="28"/>
      <c r="K249" s="28"/>
      <c r="L249" s="64" t="s">
        <v>11851</v>
      </c>
      <c r="M249" s="65">
        <v>7.7</v>
      </c>
      <c r="N249" s="61">
        <v>174</v>
      </c>
      <c r="O249" s="54"/>
      <c r="P249" s="55">
        <v>5906750121697</v>
      </c>
      <c r="Q249" s="25"/>
    </row>
    <row r="250" spans="1:17">
      <c r="A250" s="58">
        <v>247</v>
      </c>
      <c r="B250" s="23" t="s">
        <v>11856</v>
      </c>
      <c r="C250" s="24" t="s">
        <v>11853</v>
      </c>
      <c r="D250" s="53" t="s">
        <v>11852</v>
      </c>
      <c r="E250" s="26">
        <v>125</v>
      </c>
      <c r="F250" s="27">
        <f t="shared" si="3"/>
        <v>27.173913043478262</v>
      </c>
      <c r="G250" s="63"/>
      <c r="H250" s="28" t="s">
        <v>11854</v>
      </c>
      <c r="I250" s="28">
        <v>10685</v>
      </c>
      <c r="J250" s="28">
        <v>41003</v>
      </c>
      <c r="K250" s="28">
        <v>150573</v>
      </c>
      <c r="L250" s="64" t="s">
        <v>11855</v>
      </c>
      <c r="M250" s="65">
        <v>3.1</v>
      </c>
      <c r="N250" s="61">
        <v>124</v>
      </c>
      <c r="O250" s="54"/>
      <c r="P250" s="55">
        <v>5906750121147</v>
      </c>
      <c r="Q250" s="25" t="s">
        <v>35</v>
      </c>
    </row>
    <row r="251" spans="1:17">
      <c r="A251" s="58">
        <v>248</v>
      </c>
      <c r="B251" s="23" t="s">
        <v>11857</v>
      </c>
      <c r="C251" s="24" t="s">
        <v>11858</v>
      </c>
      <c r="D251" s="53" t="s">
        <v>11859</v>
      </c>
      <c r="E251" s="26">
        <v>1200</v>
      </c>
      <c r="F251" s="27">
        <f t="shared" si="3"/>
        <v>260.86956521739131</v>
      </c>
      <c r="G251" s="63"/>
      <c r="H251" s="28"/>
      <c r="I251" s="28"/>
      <c r="J251" s="28"/>
      <c r="K251" s="28">
        <v>311578</v>
      </c>
      <c r="L251" s="64" t="s">
        <v>11860</v>
      </c>
      <c r="M251" s="65">
        <v>5.9</v>
      </c>
      <c r="N251" s="61">
        <v>110</v>
      </c>
      <c r="O251" s="54"/>
      <c r="P251" s="55">
        <v>5906750121956</v>
      </c>
      <c r="Q251" s="25" t="s">
        <v>35</v>
      </c>
    </row>
    <row r="252" spans="1:17">
      <c r="A252" s="58">
        <v>249</v>
      </c>
      <c r="B252" s="23" t="s">
        <v>11857</v>
      </c>
      <c r="C252" s="24" t="s">
        <v>11861</v>
      </c>
      <c r="D252" s="53" t="s">
        <v>11862</v>
      </c>
      <c r="E252" s="26">
        <v>540</v>
      </c>
      <c r="F252" s="27">
        <f t="shared" si="3"/>
        <v>117.39130434782609</v>
      </c>
      <c r="G252" s="63"/>
      <c r="H252" s="28"/>
      <c r="I252" s="28"/>
      <c r="J252" s="28">
        <v>49016</v>
      </c>
      <c r="K252" s="28"/>
      <c r="L252" s="64" t="s">
        <v>11863</v>
      </c>
      <c r="M252" s="65">
        <v>7</v>
      </c>
      <c r="N252" s="61">
        <v>167</v>
      </c>
      <c r="O252" s="54"/>
      <c r="P252" s="55">
        <v>5906750121963</v>
      </c>
      <c r="Q252" s="25" t="s">
        <v>64</v>
      </c>
    </row>
    <row r="253" spans="1:17">
      <c r="A253" s="58">
        <v>250</v>
      </c>
      <c r="B253" s="23" t="s">
        <v>11857</v>
      </c>
      <c r="C253" s="24" t="s">
        <v>11864</v>
      </c>
      <c r="D253" s="53" t="s">
        <v>11865</v>
      </c>
      <c r="E253" s="26">
        <v>1110</v>
      </c>
      <c r="F253" s="27">
        <f t="shared" si="3"/>
        <v>241.30434782608697</v>
      </c>
      <c r="G253" s="63"/>
      <c r="H253" s="28"/>
      <c r="I253" s="28">
        <v>28454</v>
      </c>
      <c r="J253" s="28"/>
      <c r="K253" s="28"/>
      <c r="L253" s="64" t="s">
        <v>11866</v>
      </c>
      <c r="M253" s="65">
        <v>3.1</v>
      </c>
      <c r="N253" s="61">
        <v>23.5</v>
      </c>
      <c r="O253" s="54"/>
      <c r="P253" s="55">
        <v>5906750121970</v>
      </c>
      <c r="Q253" s="25" t="s">
        <v>64</v>
      </c>
    </row>
    <row r="254" spans="1:17">
      <c r="A254" s="58">
        <v>251</v>
      </c>
      <c r="B254" s="23" t="s">
        <v>11857</v>
      </c>
      <c r="C254" s="24" t="s">
        <v>11876</v>
      </c>
      <c r="D254" s="53" t="s">
        <v>11877</v>
      </c>
      <c r="E254" s="26">
        <v>310</v>
      </c>
      <c r="F254" s="27">
        <f t="shared" si="3"/>
        <v>67.391304347826093</v>
      </c>
      <c r="G254" s="63"/>
      <c r="H254" s="28"/>
      <c r="I254" s="28"/>
      <c r="J254" s="28"/>
      <c r="K254" s="28"/>
      <c r="L254" s="64" t="s">
        <v>11878</v>
      </c>
      <c r="M254" s="65">
        <v>6.9</v>
      </c>
      <c r="N254" s="61">
        <v>101</v>
      </c>
      <c r="O254" s="54"/>
      <c r="P254" s="55">
        <v>5906750121932</v>
      </c>
      <c r="Q254" s="25"/>
    </row>
    <row r="255" spans="1:17">
      <c r="A255" s="58">
        <v>252</v>
      </c>
      <c r="B255" s="23" t="s">
        <v>11857</v>
      </c>
      <c r="C255" s="24" t="s">
        <v>11879</v>
      </c>
      <c r="D255" s="53" t="s">
        <v>11880</v>
      </c>
      <c r="E255" s="26">
        <v>170</v>
      </c>
      <c r="F255" s="27">
        <f t="shared" si="3"/>
        <v>36.956521739130437</v>
      </c>
      <c r="G255" s="63"/>
      <c r="H255" s="28" t="s">
        <v>11881</v>
      </c>
      <c r="I255" s="28">
        <v>10860</v>
      </c>
      <c r="J255" s="28">
        <v>23064</v>
      </c>
      <c r="K255" s="28">
        <v>110726</v>
      </c>
      <c r="L255" s="64" t="s">
        <v>11882</v>
      </c>
      <c r="M255" s="65">
        <v>3.5</v>
      </c>
      <c r="N255" s="61">
        <v>157</v>
      </c>
      <c r="O255" s="54"/>
      <c r="P255" s="55">
        <v>5906750121944</v>
      </c>
      <c r="Q255" s="25" t="s">
        <v>35</v>
      </c>
    </row>
    <row r="256" spans="1:17">
      <c r="A256" s="58">
        <v>253</v>
      </c>
      <c r="B256" s="56" t="s">
        <v>11857</v>
      </c>
      <c r="C256" s="24" t="s">
        <v>11884</v>
      </c>
      <c r="D256" s="53" t="s">
        <v>11886</v>
      </c>
      <c r="E256" s="26">
        <v>1800</v>
      </c>
      <c r="F256" s="27">
        <f t="shared" si="3"/>
        <v>391.304347826087</v>
      </c>
      <c r="G256" s="63"/>
      <c r="H256" s="28" t="s">
        <v>11885</v>
      </c>
      <c r="I256" s="28">
        <v>20947</v>
      </c>
      <c r="J256" s="28"/>
      <c r="K256" s="28"/>
      <c r="L256" s="64" t="s">
        <v>11887</v>
      </c>
      <c r="M256" s="65">
        <v>7.3</v>
      </c>
      <c r="N256" s="61">
        <v>90</v>
      </c>
      <c r="O256" s="54"/>
      <c r="P256" s="55">
        <v>5906750121987</v>
      </c>
      <c r="Q256" s="57" t="s">
        <v>64</v>
      </c>
    </row>
    <row r="257" spans="1:17">
      <c r="A257" s="58">
        <v>254</v>
      </c>
      <c r="B257" s="23" t="s">
        <v>11898</v>
      </c>
      <c r="C257" s="24" t="s">
        <v>11892</v>
      </c>
      <c r="D257" s="53" t="s">
        <v>11893</v>
      </c>
      <c r="E257" s="26">
        <v>180</v>
      </c>
      <c r="F257" s="27">
        <f t="shared" si="3"/>
        <v>39.130434782608695</v>
      </c>
      <c r="G257" s="63"/>
      <c r="H257" s="28"/>
      <c r="I257" s="28"/>
      <c r="J257" s="28">
        <v>6287</v>
      </c>
      <c r="K257" s="28">
        <v>231425</v>
      </c>
      <c r="L257" s="64" t="s">
        <v>11894</v>
      </c>
      <c r="M257" s="65">
        <v>4.2</v>
      </c>
      <c r="N257" s="61">
        <v>112</v>
      </c>
      <c r="O257" s="54"/>
      <c r="P257" s="55">
        <v>5906750122045</v>
      </c>
      <c r="Q257" s="57"/>
    </row>
    <row r="258" spans="1:17">
      <c r="A258" s="58">
        <v>255</v>
      </c>
      <c r="B258" s="23" t="s">
        <v>11898</v>
      </c>
      <c r="C258" s="24" t="s">
        <v>11895</v>
      </c>
      <c r="D258" s="53" t="s">
        <v>11896</v>
      </c>
      <c r="E258" s="26">
        <v>405</v>
      </c>
      <c r="F258" s="27">
        <f t="shared" si="3"/>
        <v>88.043478260869577</v>
      </c>
      <c r="G258" s="63"/>
      <c r="H258" s="28"/>
      <c r="I258" s="28"/>
      <c r="J258" s="28">
        <v>6288</v>
      </c>
      <c r="K258" s="28">
        <v>231426</v>
      </c>
      <c r="L258" s="64" t="s">
        <v>11897</v>
      </c>
      <c r="M258" s="65">
        <v>10.4</v>
      </c>
      <c r="N258" s="61">
        <v>102</v>
      </c>
      <c r="O258" s="54"/>
      <c r="P258" s="55">
        <v>5906750122052</v>
      </c>
      <c r="Q258" s="57"/>
    </row>
    <row r="259" spans="1:17">
      <c r="A259" s="58">
        <v>256</v>
      </c>
      <c r="B259" s="23" t="s">
        <v>11899</v>
      </c>
      <c r="C259" s="24" t="s">
        <v>11900</v>
      </c>
      <c r="D259" s="53" t="s">
        <v>11901</v>
      </c>
      <c r="E259" s="26">
        <v>230</v>
      </c>
      <c r="F259" s="27">
        <f t="shared" ref="F259:F319" si="4">E259/4.6</f>
        <v>50.000000000000007</v>
      </c>
      <c r="G259" s="63"/>
      <c r="H259" s="28" t="s">
        <v>11902</v>
      </c>
      <c r="I259" s="28">
        <v>24133</v>
      </c>
      <c r="J259" s="28"/>
      <c r="K259" s="28">
        <v>221661</v>
      </c>
      <c r="L259" s="64" t="s">
        <v>11903</v>
      </c>
      <c r="M259" s="65">
        <v>5.6</v>
      </c>
      <c r="N259" s="61">
        <v>58</v>
      </c>
      <c r="O259" s="54"/>
      <c r="P259" s="55">
        <v>5906750122007</v>
      </c>
      <c r="Q259" s="57"/>
    </row>
    <row r="260" spans="1:17">
      <c r="A260" s="58">
        <v>257</v>
      </c>
      <c r="B260" s="23" t="s">
        <v>11904</v>
      </c>
      <c r="C260" s="24" t="s">
        <v>11905</v>
      </c>
      <c r="D260" s="53" t="s">
        <v>11906</v>
      </c>
      <c r="E260" s="26">
        <v>440</v>
      </c>
      <c r="F260" s="27">
        <f t="shared" si="4"/>
        <v>95.652173913043484</v>
      </c>
      <c r="G260" s="63"/>
      <c r="H260" s="28"/>
      <c r="I260" s="28">
        <v>24305</v>
      </c>
      <c r="J260" s="28">
        <v>49053</v>
      </c>
      <c r="K260" s="28">
        <v>221726</v>
      </c>
      <c r="L260" s="64" t="s">
        <v>11568</v>
      </c>
      <c r="M260" s="65">
        <v>7.7</v>
      </c>
      <c r="N260" s="61">
        <v>104</v>
      </c>
      <c r="O260" s="54"/>
      <c r="P260" s="55">
        <v>5906750119977</v>
      </c>
      <c r="Q260" s="57"/>
    </row>
    <row r="261" spans="1:17">
      <c r="A261" s="58">
        <v>258</v>
      </c>
      <c r="B261" s="23" t="s">
        <v>11904</v>
      </c>
      <c r="C261" s="24" t="s">
        <v>11907</v>
      </c>
      <c r="D261" s="53" t="s">
        <v>11908</v>
      </c>
      <c r="E261" s="26">
        <v>840</v>
      </c>
      <c r="F261" s="27">
        <f t="shared" si="4"/>
        <v>182.60869565217394</v>
      </c>
      <c r="G261" s="63"/>
      <c r="H261" s="28" t="s">
        <v>9917</v>
      </c>
      <c r="I261" s="28">
        <v>18275</v>
      </c>
      <c r="J261" s="28"/>
      <c r="K261" s="28"/>
      <c r="L261" s="64" t="s">
        <v>9918</v>
      </c>
      <c r="M261" s="65">
        <v>13.5</v>
      </c>
      <c r="N261" s="61">
        <v>220</v>
      </c>
      <c r="O261" s="54" t="s">
        <v>11883</v>
      </c>
      <c r="P261" s="55">
        <v>5906750122090</v>
      </c>
      <c r="Q261" s="57"/>
    </row>
    <row r="262" spans="1:17">
      <c r="A262" s="58">
        <v>259</v>
      </c>
      <c r="B262" s="23" t="s">
        <v>11909</v>
      </c>
      <c r="C262" s="24" t="s">
        <v>11910</v>
      </c>
      <c r="D262" s="53" t="s">
        <v>11911</v>
      </c>
      <c r="E262" s="26">
        <v>200</v>
      </c>
      <c r="F262" s="27">
        <f t="shared" si="4"/>
        <v>43.478260869565219</v>
      </c>
      <c r="G262" s="63"/>
      <c r="H262" s="28"/>
      <c r="I262" s="28">
        <v>10723</v>
      </c>
      <c r="J262" s="28">
        <v>4645</v>
      </c>
      <c r="K262" s="28"/>
      <c r="L262" s="64" t="s">
        <v>11912</v>
      </c>
      <c r="M262" s="65">
        <v>4.5999999999999996</v>
      </c>
      <c r="N262" s="61">
        <v>241</v>
      </c>
      <c r="O262" s="54"/>
      <c r="P262" s="55">
        <v>5906750122069</v>
      </c>
      <c r="Q262" s="57"/>
    </row>
    <row r="263" spans="1:17">
      <c r="A263" s="58">
        <v>260</v>
      </c>
      <c r="B263" s="23" t="s">
        <v>11927</v>
      </c>
      <c r="C263" s="24" t="s">
        <v>11913</v>
      </c>
      <c r="D263" s="53" t="s">
        <v>11914</v>
      </c>
      <c r="E263" s="26">
        <v>190</v>
      </c>
      <c r="F263" s="27">
        <f t="shared" si="4"/>
        <v>41.304347826086961</v>
      </c>
      <c r="G263" s="63"/>
      <c r="H263" s="28" t="s">
        <v>11915</v>
      </c>
      <c r="I263" s="28"/>
      <c r="J263" s="28">
        <v>49011</v>
      </c>
      <c r="K263" s="28">
        <v>120511</v>
      </c>
      <c r="L263" s="64" t="s">
        <v>11916</v>
      </c>
      <c r="M263" s="65">
        <v>2.2999999999999998</v>
      </c>
      <c r="N263" s="61">
        <v>76</v>
      </c>
      <c r="O263" s="54"/>
      <c r="P263" s="55">
        <v>5906750122076</v>
      </c>
      <c r="Q263" s="57"/>
    </row>
    <row r="264" spans="1:17">
      <c r="A264" s="58">
        <v>261</v>
      </c>
      <c r="B264" s="23" t="s">
        <v>11927</v>
      </c>
      <c r="C264" s="24" t="s">
        <v>11917</v>
      </c>
      <c r="D264" s="53" t="s">
        <v>11918</v>
      </c>
      <c r="E264" s="26">
        <v>100</v>
      </c>
      <c r="F264" s="27">
        <f t="shared" si="4"/>
        <v>21.739130434782609</v>
      </c>
      <c r="G264" s="63"/>
      <c r="H264" s="28" t="s">
        <v>11919</v>
      </c>
      <c r="I264" s="28">
        <v>10918</v>
      </c>
      <c r="J264" s="28">
        <v>43099</v>
      </c>
      <c r="K264" s="28">
        <v>150603</v>
      </c>
      <c r="L264" s="64" t="s">
        <v>11920</v>
      </c>
      <c r="M264" s="65">
        <v>2.9</v>
      </c>
      <c r="N264" s="61">
        <v>157</v>
      </c>
      <c r="O264" s="54"/>
      <c r="P264" s="55">
        <v>5906750121994</v>
      </c>
      <c r="Q264" s="57"/>
    </row>
    <row r="265" spans="1:17">
      <c r="A265" s="58">
        <v>262</v>
      </c>
      <c r="B265" s="23" t="s">
        <v>11927</v>
      </c>
      <c r="C265" s="24" t="s">
        <v>11921</v>
      </c>
      <c r="D265" s="53" t="s">
        <v>11922</v>
      </c>
      <c r="E265" s="26">
        <v>460</v>
      </c>
      <c r="F265" s="27">
        <f t="shared" si="4"/>
        <v>100.00000000000001</v>
      </c>
      <c r="G265" s="63"/>
      <c r="H265" s="28"/>
      <c r="I265" s="28"/>
      <c r="J265" s="28"/>
      <c r="K265" s="28"/>
      <c r="L265" s="64"/>
      <c r="M265" s="65">
        <v>3</v>
      </c>
      <c r="N265" s="61">
        <v>38</v>
      </c>
      <c r="O265" s="54"/>
      <c r="P265" s="55">
        <v>5906750122168</v>
      </c>
      <c r="Q265" s="57"/>
    </row>
    <row r="266" spans="1:17">
      <c r="A266" s="58">
        <v>263</v>
      </c>
      <c r="B266" s="23" t="s">
        <v>11927</v>
      </c>
      <c r="C266" s="24" t="s">
        <v>11923</v>
      </c>
      <c r="D266" s="53" t="s">
        <v>11924</v>
      </c>
      <c r="E266" s="26">
        <v>670</v>
      </c>
      <c r="F266" s="27">
        <f t="shared" si="4"/>
        <v>145.6521739130435</v>
      </c>
      <c r="G266" s="63"/>
      <c r="H266" s="28"/>
      <c r="I266" s="28"/>
      <c r="J266" s="28"/>
      <c r="K266" s="28"/>
      <c r="L266" s="64"/>
      <c r="M266" s="65">
        <v>3</v>
      </c>
      <c r="N266" s="61">
        <v>38</v>
      </c>
      <c r="O266" s="54"/>
      <c r="P266" s="55">
        <v>5906750122175</v>
      </c>
      <c r="Q266" s="57"/>
    </row>
    <row r="267" spans="1:17">
      <c r="A267" s="58">
        <v>264</v>
      </c>
      <c r="B267" s="23" t="s">
        <v>11927</v>
      </c>
      <c r="C267" s="24" t="s">
        <v>11925</v>
      </c>
      <c r="D267" s="53" t="s">
        <v>11926</v>
      </c>
      <c r="E267" s="26">
        <v>930</v>
      </c>
      <c r="F267" s="27">
        <f t="shared" si="4"/>
        <v>202.17391304347828</v>
      </c>
      <c r="G267" s="63"/>
      <c r="H267" s="28"/>
      <c r="I267" s="28"/>
      <c r="J267" s="28"/>
      <c r="K267" s="28"/>
      <c r="L267" s="64"/>
      <c r="M267" s="65">
        <v>3</v>
      </c>
      <c r="N267" s="61">
        <v>38</v>
      </c>
      <c r="O267" s="54"/>
      <c r="P267" s="55">
        <v>5906750122182</v>
      </c>
      <c r="Q267" s="57"/>
    </row>
    <row r="268" spans="1:17">
      <c r="A268" s="58">
        <v>265</v>
      </c>
      <c r="B268" s="23" t="s">
        <v>11936</v>
      </c>
      <c r="C268" s="24" t="s">
        <v>12337</v>
      </c>
      <c r="D268" s="53" t="s">
        <v>11928</v>
      </c>
      <c r="E268" s="26">
        <v>290</v>
      </c>
      <c r="F268" s="27">
        <f t="shared" si="4"/>
        <v>63.04347826086957</v>
      </c>
      <c r="G268" s="63"/>
      <c r="H268" s="28" t="s">
        <v>11929</v>
      </c>
      <c r="I268" s="28">
        <v>21174</v>
      </c>
      <c r="J268" s="28"/>
      <c r="K268" s="28">
        <v>220472</v>
      </c>
      <c r="L268" s="64" t="s">
        <v>11930</v>
      </c>
      <c r="M268" s="65"/>
      <c r="N268" s="61"/>
      <c r="O268" s="54"/>
      <c r="P268" s="55">
        <v>5906750122144</v>
      </c>
      <c r="Q268" s="57" t="s">
        <v>64</v>
      </c>
    </row>
    <row r="269" spans="1:17">
      <c r="A269" s="58">
        <v>266</v>
      </c>
      <c r="B269" s="23" t="s">
        <v>11936</v>
      </c>
      <c r="C269" s="24" t="s">
        <v>12338</v>
      </c>
      <c r="D269" s="53" t="s">
        <v>11933</v>
      </c>
      <c r="E269" s="26">
        <v>530</v>
      </c>
      <c r="F269" s="27">
        <f t="shared" si="4"/>
        <v>115.21739130434783</v>
      </c>
      <c r="G269" s="63"/>
      <c r="H269" s="28" t="s">
        <v>11931</v>
      </c>
      <c r="I269" s="28"/>
      <c r="J269" s="28">
        <v>1420</v>
      </c>
      <c r="K269" s="28">
        <v>231026</v>
      </c>
      <c r="L269" s="64" t="s">
        <v>11932</v>
      </c>
      <c r="M269" s="65"/>
      <c r="N269" s="61"/>
      <c r="O269" s="54"/>
      <c r="P269" s="55">
        <v>5906750122151</v>
      </c>
      <c r="Q269" s="57" t="s">
        <v>64</v>
      </c>
    </row>
    <row r="270" spans="1:17">
      <c r="A270" s="58">
        <v>267</v>
      </c>
      <c r="B270" s="23" t="s">
        <v>11936</v>
      </c>
      <c r="C270" s="24" t="s">
        <v>11934</v>
      </c>
      <c r="D270" s="53" t="s">
        <v>11935</v>
      </c>
      <c r="E270" s="26">
        <v>490</v>
      </c>
      <c r="F270" s="27">
        <f t="shared" si="4"/>
        <v>106.5217391304348</v>
      </c>
      <c r="G270" s="63"/>
      <c r="H270" s="28"/>
      <c r="I270" s="28">
        <v>25302</v>
      </c>
      <c r="J270" s="28">
        <v>46017</v>
      </c>
      <c r="K270" s="28">
        <v>231532</v>
      </c>
      <c r="L270" s="64">
        <v>1608549580</v>
      </c>
      <c r="M270" s="65"/>
      <c r="N270" s="61">
        <v>105</v>
      </c>
      <c r="O270" s="54"/>
      <c r="P270" s="55">
        <v>5906750122137</v>
      </c>
      <c r="Q270" s="57" t="s">
        <v>64</v>
      </c>
    </row>
    <row r="271" spans="1:17">
      <c r="A271" s="58">
        <v>268</v>
      </c>
      <c r="B271" s="23" t="s">
        <v>11938</v>
      </c>
      <c r="C271" s="24" t="s">
        <v>11551</v>
      </c>
      <c r="D271" s="53" t="s">
        <v>11552</v>
      </c>
      <c r="E271" s="26">
        <v>1300</v>
      </c>
      <c r="F271" s="27">
        <f t="shared" si="4"/>
        <v>282.60869565217394</v>
      </c>
      <c r="G271" s="63"/>
      <c r="H271" s="28"/>
      <c r="I271" s="28"/>
      <c r="J271" s="28"/>
      <c r="K271" s="28"/>
      <c r="L271" s="64" t="s">
        <v>11553</v>
      </c>
      <c r="M271" s="65">
        <v>14.2</v>
      </c>
      <c r="N271" s="61">
        <v>139</v>
      </c>
      <c r="O271" s="54"/>
      <c r="P271" s="55">
        <v>5906750121154</v>
      </c>
      <c r="Q271" s="57"/>
    </row>
    <row r="272" spans="1:17">
      <c r="A272" s="58">
        <v>269</v>
      </c>
      <c r="B272" s="23" t="s">
        <v>11938</v>
      </c>
      <c r="C272" s="24" t="s">
        <v>12339</v>
      </c>
      <c r="D272" s="53" t="s">
        <v>11939</v>
      </c>
      <c r="E272" s="26">
        <v>60</v>
      </c>
      <c r="F272" s="27">
        <f t="shared" si="4"/>
        <v>13.043478260869566</v>
      </c>
      <c r="G272" s="63"/>
      <c r="H272" s="28"/>
      <c r="I272" s="28"/>
      <c r="J272" s="28"/>
      <c r="K272" s="28"/>
      <c r="L272" s="64" t="s">
        <v>9587</v>
      </c>
      <c r="M272" s="65">
        <v>0.6</v>
      </c>
      <c r="N272" s="61">
        <v>12</v>
      </c>
      <c r="O272" s="54"/>
      <c r="P272" s="55">
        <v>5906750122267</v>
      </c>
      <c r="Q272" s="25"/>
    </row>
    <row r="273" spans="1:17">
      <c r="A273" s="58">
        <v>270</v>
      </c>
      <c r="B273" s="23" t="s">
        <v>11938</v>
      </c>
      <c r="C273" s="24" t="s">
        <v>12340</v>
      </c>
      <c r="D273" s="53" t="s">
        <v>11940</v>
      </c>
      <c r="E273" s="26">
        <v>210</v>
      </c>
      <c r="F273" s="27">
        <f t="shared" si="4"/>
        <v>45.652173913043484</v>
      </c>
      <c r="G273" s="63"/>
      <c r="H273" s="28" t="s">
        <v>11941</v>
      </c>
      <c r="I273" s="28"/>
      <c r="J273" s="28">
        <v>49012</v>
      </c>
      <c r="K273" s="28">
        <v>241082</v>
      </c>
      <c r="L273" s="64" t="s">
        <v>11942</v>
      </c>
      <c r="M273" s="65">
        <v>6.2</v>
      </c>
      <c r="N273" s="61">
        <v>135</v>
      </c>
      <c r="O273" s="54"/>
      <c r="P273" s="55">
        <v>5906750122083</v>
      </c>
      <c r="Q273" s="25"/>
    </row>
    <row r="274" spans="1:17">
      <c r="A274" s="58">
        <v>271</v>
      </c>
      <c r="B274" s="23" t="s">
        <v>11938</v>
      </c>
      <c r="C274" s="24" t="s">
        <v>11937</v>
      </c>
      <c r="D274" s="53" t="s">
        <v>11945</v>
      </c>
      <c r="E274" s="26">
        <v>200</v>
      </c>
      <c r="F274" s="27">
        <f t="shared" si="4"/>
        <v>43.478260869565219</v>
      </c>
      <c r="G274" s="63"/>
      <c r="H274" s="28" t="s">
        <v>11943</v>
      </c>
      <c r="I274" s="28">
        <v>10960</v>
      </c>
      <c r="J274" s="28">
        <v>7595</v>
      </c>
      <c r="K274" s="28">
        <v>301966</v>
      </c>
      <c r="L274" s="64" t="s">
        <v>11944</v>
      </c>
      <c r="M274" s="65">
        <v>2.4</v>
      </c>
      <c r="N274" s="61">
        <v>85</v>
      </c>
      <c r="O274" s="54"/>
      <c r="P274" s="55">
        <v>5906750122106</v>
      </c>
      <c r="Q274" s="25"/>
    </row>
    <row r="275" spans="1:17">
      <c r="A275" s="58">
        <v>272</v>
      </c>
      <c r="B275" s="23" t="s">
        <v>11951</v>
      </c>
      <c r="C275" s="24" t="s">
        <v>12341</v>
      </c>
      <c r="D275" s="53" t="s">
        <v>11946</v>
      </c>
      <c r="E275" s="26">
        <v>710</v>
      </c>
      <c r="F275" s="27">
        <f t="shared" si="4"/>
        <v>154.34782608695653</v>
      </c>
      <c r="G275" s="63"/>
      <c r="H275" s="28"/>
      <c r="I275" s="28"/>
      <c r="J275" s="28">
        <v>9048</v>
      </c>
      <c r="K275" s="28">
        <v>211077</v>
      </c>
      <c r="L275" s="64" t="s">
        <v>11947</v>
      </c>
      <c r="M275" s="65">
        <v>7.1</v>
      </c>
      <c r="N275" s="61">
        <v>58</v>
      </c>
      <c r="O275" s="54"/>
      <c r="P275" s="55">
        <v>5906750122205</v>
      </c>
      <c r="Q275" s="25" t="s">
        <v>64</v>
      </c>
    </row>
    <row r="276" spans="1:17">
      <c r="A276" s="58">
        <v>273</v>
      </c>
      <c r="B276" s="23" t="s">
        <v>11951</v>
      </c>
      <c r="C276" s="24" t="s">
        <v>12342</v>
      </c>
      <c r="D276" s="53" t="s">
        <v>11948</v>
      </c>
      <c r="E276" s="26">
        <v>710</v>
      </c>
      <c r="F276" s="27">
        <f t="shared" si="4"/>
        <v>154.34782608695653</v>
      </c>
      <c r="G276" s="63"/>
      <c r="H276" s="28"/>
      <c r="I276" s="28"/>
      <c r="J276" s="28">
        <v>9049</v>
      </c>
      <c r="K276" s="28">
        <v>211076</v>
      </c>
      <c r="L276" s="64" t="s">
        <v>11949</v>
      </c>
      <c r="M276" s="65">
        <v>7.3</v>
      </c>
      <c r="N276" s="61">
        <v>58</v>
      </c>
      <c r="O276" s="54"/>
      <c r="P276" s="55">
        <v>5906750122212</v>
      </c>
      <c r="Q276" s="25" t="s">
        <v>64</v>
      </c>
    </row>
    <row r="277" spans="1:17">
      <c r="A277" s="58">
        <v>274</v>
      </c>
      <c r="B277" s="23" t="s">
        <v>11951</v>
      </c>
      <c r="C277" s="24" t="s">
        <v>12343</v>
      </c>
      <c r="D277" s="53" t="s">
        <v>11950</v>
      </c>
      <c r="E277" s="26">
        <v>830</v>
      </c>
      <c r="F277" s="27">
        <f t="shared" si="4"/>
        <v>180.43478260869566</v>
      </c>
      <c r="G277" s="63"/>
      <c r="H277" s="28"/>
      <c r="I277" s="28"/>
      <c r="J277" s="28">
        <v>9047</v>
      </c>
      <c r="K277" s="28">
        <v>261194</v>
      </c>
      <c r="L277" s="64" t="s">
        <v>11952</v>
      </c>
      <c r="M277" s="65">
        <v>8</v>
      </c>
      <c r="N277" s="61">
        <v>198</v>
      </c>
      <c r="O277" s="54"/>
      <c r="P277" s="55">
        <v>5906750122229</v>
      </c>
      <c r="Q277" s="25" t="s">
        <v>64</v>
      </c>
    </row>
    <row r="278" spans="1:17">
      <c r="A278" s="58">
        <v>275</v>
      </c>
      <c r="B278" s="23" t="s">
        <v>11953</v>
      </c>
      <c r="C278" s="24" t="s">
        <v>12344</v>
      </c>
      <c r="D278" s="53" t="s">
        <v>11954</v>
      </c>
      <c r="E278" s="26">
        <v>920</v>
      </c>
      <c r="F278" s="27">
        <f t="shared" si="4"/>
        <v>200.00000000000003</v>
      </c>
      <c r="G278" s="63"/>
      <c r="H278" s="28" t="s">
        <v>11955</v>
      </c>
      <c r="I278" s="28">
        <v>28074</v>
      </c>
      <c r="J278" s="28"/>
      <c r="K278" s="28"/>
      <c r="L278" s="64" t="s">
        <v>11956</v>
      </c>
      <c r="M278" s="65">
        <v>2.5</v>
      </c>
      <c r="N278" s="61">
        <v>43</v>
      </c>
      <c r="O278" s="54"/>
      <c r="P278" s="55">
        <v>5906750122236</v>
      </c>
      <c r="Q278" s="25" t="s">
        <v>64</v>
      </c>
    </row>
    <row r="279" spans="1:17">
      <c r="A279" s="58">
        <v>276</v>
      </c>
      <c r="B279" s="23" t="s">
        <v>11953</v>
      </c>
      <c r="C279" s="24" t="s">
        <v>12109</v>
      </c>
      <c r="D279" s="53" t="s">
        <v>11960</v>
      </c>
      <c r="E279" s="26">
        <v>300</v>
      </c>
      <c r="F279" s="27">
        <f t="shared" si="4"/>
        <v>65.217391304347828</v>
      </c>
      <c r="G279" s="63"/>
      <c r="H279" s="28"/>
      <c r="I279" s="28"/>
      <c r="J279" s="28">
        <v>76098</v>
      </c>
      <c r="K279" s="28"/>
      <c r="L279" s="64">
        <v>31405104</v>
      </c>
      <c r="M279" s="65">
        <v>7.1</v>
      </c>
      <c r="N279" s="61">
        <v>206</v>
      </c>
      <c r="O279" s="54"/>
      <c r="P279" s="55">
        <v>5906750122021</v>
      </c>
      <c r="Q279" s="25"/>
    </row>
    <row r="280" spans="1:17">
      <c r="A280" s="58">
        <v>277</v>
      </c>
      <c r="B280" s="23" t="s">
        <v>11958</v>
      </c>
      <c r="C280" s="24" t="s">
        <v>12110</v>
      </c>
      <c r="D280" s="53" t="s">
        <v>11961</v>
      </c>
      <c r="E280" s="26">
        <v>400</v>
      </c>
      <c r="F280" s="27">
        <f t="shared" si="4"/>
        <v>86.956521739130437</v>
      </c>
      <c r="G280" s="63"/>
      <c r="H280" s="28"/>
      <c r="I280" s="28"/>
      <c r="J280" s="28">
        <v>76099</v>
      </c>
      <c r="K280" s="28"/>
      <c r="L280" s="64">
        <v>31405863</v>
      </c>
      <c r="M280" s="65">
        <v>9.5</v>
      </c>
      <c r="N280" s="61">
        <v>93</v>
      </c>
      <c r="O280" s="54"/>
      <c r="P280" s="55">
        <v>5906750122038</v>
      </c>
      <c r="Q280" s="25"/>
    </row>
    <row r="281" spans="1:17">
      <c r="A281" s="58">
        <v>278</v>
      </c>
      <c r="B281" s="23" t="s">
        <v>11958</v>
      </c>
      <c r="C281" s="24" t="s">
        <v>12345</v>
      </c>
      <c r="D281" s="53" t="s">
        <v>11962</v>
      </c>
      <c r="E281" s="26">
        <v>400</v>
      </c>
      <c r="F281" s="27">
        <f t="shared" si="4"/>
        <v>86.956521739130437</v>
      </c>
      <c r="G281" s="63"/>
      <c r="H281" s="28" t="s">
        <v>11964</v>
      </c>
      <c r="I281" s="28">
        <v>25296</v>
      </c>
      <c r="J281" s="28">
        <v>46014</v>
      </c>
      <c r="K281" s="28">
        <v>270874</v>
      </c>
      <c r="L281" s="64">
        <v>1608523680</v>
      </c>
      <c r="M281" s="65">
        <v>7</v>
      </c>
      <c r="N281" s="61">
        <v>243</v>
      </c>
      <c r="O281" s="54"/>
      <c r="P281" s="55">
        <v>5906750122113</v>
      </c>
      <c r="Q281" s="25"/>
    </row>
    <row r="282" spans="1:17">
      <c r="A282" s="58">
        <v>279</v>
      </c>
      <c r="B282" s="23" t="s">
        <v>11959</v>
      </c>
      <c r="C282" s="24" t="s">
        <v>11957</v>
      </c>
      <c r="D282" s="53" t="s">
        <v>11963</v>
      </c>
      <c r="E282" s="26">
        <v>390</v>
      </c>
      <c r="F282" s="27">
        <f t="shared" si="4"/>
        <v>84.782608695652186</v>
      </c>
      <c r="G282" s="63"/>
      <c r="H282" s="28" t="s">
        <v>12001</v>
      </c>
      <c r="I282" s="28">
        <v>25303</v>
      </c>
      <c r="J282" s="28">
        <v>46015</v>
      </c>
      <c r="K282" s="28">
        <v>221660</v>
      </c>
      <c r="L282" s="64" t="s">
        <v>12000</v>
      </c>
      <c r="M282" s="65">
        <v>5.6</v>
      </c>
      <c r="N282" s="61">
        <v>95</v>
      </c>
      <c r="O282" s="54"/>
      <c r="P282" s="55">
        <v>5906750122120</v>
      </c>
      <c r="Q282" s="25"/>
    </row>
    <row r="283" spans="1:17">
      <c r="A283" s="58">
        <v>280</v>
      </c>
      <c r="B283" s="23" t="s">
        <v>11970</v>
      </c>
      <c r="C283" s="24" t="s">
        <v>11965</v>
      </c>
      <c r="D283" s="53" t="s">
        <v>11967</v>
      </c>
      <c r="E283" s="26">
        <v>1680</v>
      </c>
      <c r="F283" s="27">
        <f t="shared" si="4"/>
        <v>365.21739130434787</v>
      </c>
      <c r="G283" s="63"/>
      <c r="H283" s="28"/>
      <c r="I283" s="28">
        <v>28693</v>
      </c>
      <c r="J283" s="28"/>
      <c r="K283" s="28"/>
      <c r="L283" s="64" t="s">
        <v>11966</v>
      </c>
      <c r="M283" s="65">
        <v>3.5</v>
      </c>
      <c r="N283" s="61">
        <v>43</v>
      </c>
      <c r="O283" s="54"/>
      <c r="P283" s="55">
        <v>5906750122281</v>
      </c>
      <c r="Q283" s="25" t="s">
        <v>64</v>
      </c>
    </row>
    <row r="284" spans="1:17">
      <c r="A284" s="58">
        <v>281</v>
      </c>
      <c r="B284" s="23" t="s">
        <v>11970</v>
      </c>
      <c r="C284" s="24" t="s">
        <v>11968</v>
      </c>
      <c r="D284" s="53" t="s">
        <v>11973</v>
      </c>
      <c r="E284" s="26">
        <v>830</v>
      </c>
      <c r="F284" s="27">
        <f t="shared" si="4"/>
        <v>180.43478260869566</v>
      </c>
      <c r="G284" s="63"/>
      <c r="H284" s="28"/>
      <c r="I284" s="28"/>
      <c r="J284" s="28"/>
      <c r="K284" s="28">
        <v>240821</v>
      </c>
      <c r="L284" s="64" t="s">
        <v>11974</v>
      </c>
      <c r="M284" s="65">
        <v>8.6</v>
      </c>
      <c r="N284" s="61">
        <v>101</v>
      </c>
      <c r="O284" s="54"/>
      <c r="P284" s="55">
        <v>5906750122298</v>
      </c>
      <c r="Q284" s="25" t="s">
        <v>64</v>
      </c>
    </row>
    <row r="285" spans="1:17">
      <c r="A285" s="58">
        <v>282</v>
      </c>
      <c r="B285" s="23" t="s">
        <v>11970</v>
      </c>
      <c r="C285" s="24" t="s">
        <v>11969</v>
      </c>
      <c r="D285" s="53" t="s">
        <v>11971</v>
      </c>
      <c r="E285" s="26">
        <v>1130</v>
      </c>
      <c r="F285" s="27">
        <f t="shared" si="4"/>
        <v>245.6521739130435</v>
      </c>
      <c r="G285" s="63"/>
      <c r="H285" s="28"/>
      <c r="I285" s="28"/>
      <c r="J285" s="28">
        <v>43046</v>
      </c>
      <c r="K285" s="28">
        <v>211169</v>
      </c>
      <c r="L285" s="64" t="s">
        <v>11972</v>
      </c>
      <c r="M285" s="65">
        <v>7.5</v>
      </c>
      <c r="N285" s="61">
        <v>66</v>
      </c>
      <c r="O285" s="54"/>
      <c r="P285" s="55">
        <v>5906750122304</v>
      </c>
      <c r="Q285" s="25" t="s">
        <v>64</v>
      </c>
    </row>
    <row r="286" spans="1:17">
      <c r="A286" s="58">
        <v>283</v>
      </c>
      <c r="B286" s="23" t="s">
        <v>11970</v>
      </c>
      <c r="C286" s="24" t="s">
        <v>11976</v>
      </c>
      <c r="D286" s="53" t="s">
        <v>11975</v>
      </c>
      <c r="E286" s="26">
        <v>710</v>
      </c>
      <c r="F286" s="27">
        <f t="shared" si="4"/>
        <v>154.34782608695653</v>
      </c>
      <c r="G286" s="63"/>
      <c r="H286" s="28"/>
      <c r="I286" s="28"/>
      <c r="J286" s="28">
        <v>27016</v>
      </c>
      <c r="K286" s="28">
        <v>211254</v>
      </c>
      <c r="L286" s="64" t="s">
        <v>11977</v>
      </c>
      <c r="M286" s="65">
        <v>6.1</v>
      </c>
      <c r="N286" s="61">
        <v>181</v>
      </c>
      <c r="O286" s="54"/>
      <c r="P286" s="55">
        <v>5906750122311</v>
      </c>
      <c r="Q286" s="25" t="s">
        <v>64</v>
      </c>
    </row>
    <row r="287" spans="1:17">
      <c r="A287" s="58">
        <v>284</v>
      </c>
      <c r="B287" s="23" t="s">
        <v>11970</v>
      </c>
      <c r="C287" s="24" t="s">
        <v>12002</v>
      </c>
      <c r="D287" s="53" t="s">
        <v>12003</v>
      </c>
      <c r="E287" s="26">
        <v>190</v>
      </c>
      <c r="F287" s="27">
        <f t="shared" si="4"/>
        <v>41.304347826086961</v>
      </c>
      <c r="G287" s="63"/>
      <c r="H287" s="28"/>
      <c r="I287" s="28"/>
      <c r="J287" s="28">
        <v>3248</v>
      </c>
      <c r="K287" s="28"/>
      <c r="L287" s="64" t="s">
        <v>11984</v>
      </c>
      <c r="M287" s="65">
        <v>2</v>
      </c>
      <c r="N287" s="61">
        <v>119</v>
      </c>
      <c r="O287" s="54"/>
      <c r="P287" s="55">
        <v>5906750122328</v>
      </c>
      <c r="Q287" s="25"/>
    </row>
    <row r="288" spans="1:17">
      <c r="A288" s="58">
        <v>285</v>
      </c>
      <c r="B288" s="23" t="s">
        <v>11970</v>
      </c>
      <c r="C288" s="24" t="s">
        <v>11978</v>
      </c>
      <c r="D288" s="53" t="s">
        <v>11985</v>
      </c>
      <c r="E288" s="26">
        <v>1680</v>
      </c>
      <c r="F288" s="27">
        <f t="shared" si="4"/>
        <v>365.21739130434787</v>
      </c>
      <c r="G288" s="63"/>
      <c r="H288" s="28"/>
      <c r="I288" s="28">
        <v>28551</v>
      </c>
      <c r="J288" s="28" t="s">
        <v>11987</v>
      </c>
      <c r="K288" s="28"/>
      <c r="L288" s="64" t="s">
        <v>11986</v>
      </c>
      <c r="M288" s="65">
        <v>6.4</v>
      </c>
      <c r="N288" s="61">
        <v>50</v>
      </c>
      <c r="O288" s="54"/>
      <c r="P288" s="55">
        <v>5906750122335</v>
      </c>
      <c r="Q288" s="25" t="s">
        <v>64</v>
      </c>
    </row>
    <row r="289" spans="1:17">
      <c r="A289" s="58">
        <v>287</v>
      </c>
      <c r="B289" s="23" t="s">
        <v>11970</v>
      </c>
      <c r="C289" s="24" t="s">
        <v>11979</v>
      </c>
      <c r="D289" s="53" t="s">
        <v>11990</v>
      </c>
      <c r="E289" s="26">
        <v>1680</v>
      </c>
      <c r="F289" s="27">
        <f t="shared" si="4"/>
        <v>365.21739130434787</v>
      </c>
      <c r="G289" s="63"/>
      <c r="H289" s="28"/>
      <c r="I289" s="28">
        <v>28787</v>
      </c>
      <c r="J289" s="28" t="s">
        <v>11988</v>
      </c>
      <c r="K289" s="28">
        <v>323720</v>
      </c>
      <c r="L289" s="64" t="s">
        <v>11989</v>
      </c>
      <c r="M289" s="65">
        <v>3.5</v>
      </c>
      <c r="N289" s="61">
        <v>43</v>
      </c>
      <c r="O289" s="54"/>
      <c r="P289" s="55">
        <v>5906750122342</v>
      </c>
      <c r="Q289" s="25" t="s">
        <v>64</v>
      </c>
    </row>
    <row r="290" spans="1:17">
      <c r="A290" s="58">
        <v>288</v>
      </c>
      <c r="B290" s="23" t="s">
        <v>11970</v>
      </c>
      <c r="C290" s="24" t="s">
        <v>11980</v>
      </c>
      <c r="D290" s="53" t="s">
        <v>11991</v>
      </c>
      <c r="E290" s="26">
        <v>445</v>
      </c>
      <c r="F290" s="27">
        <f t="shared" si="4"/>
        <v>96.739130434782609</v>
      </c>
      <c r="G290" s="63"/>
      <c r="H290" s="28" t="s">
        <v>11992</v>
      </c>
      <c r="I290" s="28" t="s">
        <v>11993</v>
      </c>
      <c r="J290" s="28"/>
      <c r="K290" s="28">
        <v>301429</v>
      </c>
      <c r="L290" s="64">
        <v>46518050</v>
      </c>
      <c r="M290" s="65">
        <v>2.6</v>
      </c>
      <c r="N290" s="61">
        <v>70</v>
      </c>
      <c r="O290" s="54"/>
      <c r="P290" s="55">
        <v>5906750122359</v>
      </c>
      <c r="Q290" s="25"/>
    </row>
    <row r="291" spans="1:17">
      <c r="A291" s="58">
        <v>289</v>
      </c>
      <c r="B291" s="23" t="s">
        <v>11970</v>
      </c>
      <c r="C291" s="24" t="s">
        <v>11981</v>
      </c>
      <c r="D291" s="53" t="s">
        <v>11994</v>
      </c>
      <c r="E291" s="26">
        <v>395</v>
      </c>
      <c r="F291" s="27">
        <f t="shared" si="4"/>
        <v>85.869565217391312</v>
      </c>
      <c r="G291" s="63"/>
      <c r="H291" s="28"/>
      <c r="I291" s="28"/>
      <c r="J291" s="28"/>
      <c r="K291" s="28">
        <v>302122</v>
      </c>
      <c r="L291" s="64">
        <v>51770422</v>
      </c>
      <c r="M291" s="65">
        <v>2.8</v>
      </c>
      <c r="N291" s="61">
        <v>93</v>
      </c>
      <c r="O291" s="54"/>
      <c r="P291" s="55">
        <v>5906750122366</v>
      </c>
      <c r="Q291" s="25"/>
    </row>
    <row r="292" spans="1:17">
      <c r="A292" s="58">
        <v>290</v>
      </c>
      <c r="B292" s="23" t="s">
        <v>11970</v>
      </c>
      <c r="C292" s="24" t="s">
        <v>11982</v>
      </c>
      <c r="D292" s="53" t="s">
        <v>11995</v>
      </c>
      <c r="E292" s="26">
        <v>340</v>
      </c>
      <c r="F292" s="27">
        <f t="shared" si="4"/>
        <v>73.913043478260875</v>
      </c>
      <c r="G292" s="63"/>
      <c r="H292" s="28" t="s">
        <v>3861</v>
      </c>
      <c r="I292" s="28">
        <v>23662</v>
      </c>
      <c r="J292" s="28">
        <v>3819</v>
      </c>
      <c r="K292" s="28">
        <v>230996</v>
      </c>
      <c r="L292" s="64" t="s">
        <v>11996</v>
      </c>
      <c r="M292" s="65">
        <v>6.2</v>
      </c>
      <c r="N292" s="61">
        <v>76</v>
      </c>
      <c r="O292" s="54"/>
      <c r="P292" s="55">
        <v>5906750122373</v>
      </c>
      <c r="Q292" s="25" t="s">
        <v>64</v>
      </c>
    </row>
    <row r="293" spans="1:17">
      <c r="A293" s="58">
        <v>291</v>
      </c>
      <c r="B293" s="23" t="s">
        <v>11970</v>
      </c>
      <c r="C293" s="24" t="s">
        <v>11983</v>
      </c>
      <c r="D293" s="53" t="s">
        <v>11997</v>
      </c>
      <c r="E293" s="26">
        <v>1990</v>
      </c>
      <c r="F293" s="27">
        <f t="shared" si="4"/>
        <v>432.60869565217394</v>
      </c>
      <c r="G293" s="63"/>
      <c r="H293" s="28"/>
      <c r="I293" s="28"/>
      <c r="J293" s="28" t="s">
        <v>11998</v>
      </c>
      <c r="K293" s="28">
        <v>312521</v>
      </c>
      <c r="L293" s="64" t="s">
        <v>11999</v>
      </c>
      <c r="M293" s="65">
        <v>2.6</v>
      </c>
      <c r="N293" s="61">
        <v>56</v>
      </c>
      <c r="O293" s="54"/>
      <c r="P293" s="55">
        <v>5906750122380</v>
      </c>
      <c r="Q293" s="25" t="s">
        <v>64</v>
      </c>
    </row>
    <row r="294" spans="1:17">
      <c r="A294" s="58">
        <v>292</v>
      </c>
      <c r="B294" s="23" t="s">
        <v>11970</v>
      </c>
      <c r="C294" s="24" t="s">
        <v>12004</v>
      </c>
      <c r="D294" s="53" t="s">
        <v>12005</v>
      </c>
      <c r="E294" s="26">
        <v>250</v>
      </c>
      <c r="F294" s="27">
        <f t="shared" si="4"/>
        <v>54.347826086956523</v>
      </c>
      <c r="G294" s="63"/>
      <c r="H294" s="28"/>
      <c r="I294" s="28"/>
      <c r="J294" s="28">
        <v>76092</v>
      </c>
      <c r="K294" s="28"/>
      <c r="L294" s="64">
        <v>31293869</v>
      </c>
      <c r="M294" s="65">
        <v>2.2999999999999998</v>
      </c>
      <c r="N294" s="61">
        <v>43</v>
      </c>
      <c r="O294" s="54"/>
      <c r="P294" s="55">
        <v>5906750122014</v>
      </c>
      <c r="Q294" s="25"/>
    </row>
    <row r="295" spans="1:17">
      <c r="A295" s="58">
        <v>293</v>
      </c>
      <c r="B295" s="23" t="s">
        <v>12008</v>
      </c>
      <c r="C295" s="24" t="s">
        <v>12006</v>
      </c>
      <c r="D295" s="53" t="s">
        <v>12012</v>
      </c>
      <c r="E295" s="26">
        <v>190</v>
      </c>
      <c r="F295" s="27">
        <f t="shared" si="4"/>
        <v>41.304347826086961</v>
      </c>
      <c r="G295" s="63"/>
      <c r="H295" s="28"/>
      <c r="I295" s="28"/>
      <c r="J295" s="28"/>
      <c r="K295" s="28"/>
      <c r="L295" s="64" t="s">
        <v>12007</v>
      </c>
      <c r="M295" s="65"/>
      <c r="N295" s="61"/>
      <c r="O295" s="25"/>
      <c r="P295" s="55">
        <v>5906750122410</v>
      </c>
      <c r="Q295" s="25"/>
    </row>
    <row r="296" spans="1:17">
      <c r="A296" s="58">
        <v>294</v>
      </c>
      <c r="B296" s="23" t="s">
        <v>12008</v>
      </c>
      <c r="C296" s="24" t="s">
        <v>12009</v>
      </c>
      <c r="D296" s="53" t="s">
        <v>12011</v>
      </c>
      <c r="E296" s="26">
        <v>360</v>
      </c>
      <c r="F296" s="27">
        <f t="shared" si="4"/>
        <v>78.260869565217391</v>
      </c>
      <c r="G296" s="63"/>
      <c r="H296" s="28"/>
      <c r="I296" s="28"/>
      <c r="J296" s="28"/>
      <c r="K296" s="28">
        <v>220874</v>
      </c>
      <c r="L296" s="64" t="s">
        <v>12010</v>
      </c>
      <c r="M296" s="65">
        <v>5.4</v>
      </c>
      <c r="N296" s="61">
        <v>97</v>
      </c>
      <c r="O296" s="25"/>
      <c r="P296" s="55">
        <v>5906750122403</v>
      </c>
      <c r="Q296" s="25" t="s">
        <v>64</v>
      </c>
    </row>
    <row r="297" spans="1:17">
      <c r="A297" s="58">
        <v>295</v>
      </c>
      <c r="B297" s="23" t="s">
        <v>12008</v>
      </c>
      <c r="C297" s="24" t="s">
        <v>12156</v>
      </c>
      <c r="D297" s="53" t="s">
        <v>12017</v>
      </c>
      <c r="E297" s="26">
        <v>230</v>
      </c>
      <c r="F297" s="27">
        <f t="shared" si="4"/>
        <v>50.000000000000007</v>
      </c>
      <c r="G297" s="63"/>
      <c r="H297" s="28" t="s">
        <v>12015</v>
      </c>
      <c r="I297" s="28">
        <v>24130</v>
      </c>
      <c r="J297" s="28">
        <v>49019</v>
      </c>
      <c r="K297" s="28">
        <v>241086</v>
      </c>
      <c r="L297" s="64" t="s">
        <v>12016</v>
      </c>
      <c r="M297" s="65">
        <v>6.5</v>
      </c>
      <c r="N297" s="61">
        <v>132</v>
      </c>
      <c r="O297" s="25"/>
      <c r="P297" s="55">
        <v>5906750122274</v>
      </c>
      <c r="Q297" s="25"/>
    </row>
    <row r="298" spans="1:17">
      <c r="A298" s="58">
        <v>296</v>
      </c>
      <c r="B298" s="23" t="s">
        <v>12008</v>
      </c>
      <c r="C298" s="24" t="s">
        <v>12014</v>
      </c>
      <c r="D298" s="53" t="s">
        <v>12013</v>
      </c>
      <c r="E298" s="26">
        <v>260</v>
      </c>
      <c r="F298" s="27">
        <f t="shared" si="4"/>
        <v>56.521739130434788</v>
      </c>
      <c r="G298" s="63"/>
      <c r="H298" s="28"/>
      <c r="I298" s="28"/>
      <c r="J298" s="28"/>
      <c r="K298" s="28"/>
      <c r="L298" s="64">
        <v>8200214040</v>
      </c>
      <c r="M298" s="65">
        <v>6.3</v>
      </c>
      <c r="N298" s="61">
        <v>108</v>
      </c>
      <c r="O298" s="25"/>
      <c r="P298" s="55">
        <v>5906750122199</v>
      </c>
      <c r="Q298" s="25"/>
    </row>
    <row r="299" spans="1:17">
      <c r="A299" s="58">
        <v>297</v>
      </c>
      <c r="B299" s="23" t="s">
        <v>12019</v>
      </c>
      <c r="C299" s="24" t="s">
        <v>12020</v>
      </c>
      <c r="D299" s="53" t="s">
        <v>12018</v>
      </c>
      <c r="E299" s="26">
        <v>1010</v>
      </c>
      <c r="F299" s="27">
        <f t="shared" si="4"/>
        <v>219.56521739130437</v>
      </c>
      <c r="G299" s="63"/>
      <c r="H299" s="28"/>
      <c r="I299" s="28">
        <v>18393</v>
      </c>
      <c r="J299" s="28">
        <v>3778</v>
      </c>
      <c r="K299" s="28"/>
      <c r="L299" s="64">
        <v>1404900215</v>
      </c>
      <c r="M299" s="65">
        <v>13.8</v>
      </c>
      <c r="N299" s="61">
        <v>132</v>
      </c>
      <c r="O299" s="25"/>
      <c r="P299" s="55">
        <v>5906750122465</v>
      </c>
      <c r="Q299" s="24" t="s">
        <v>64</v>
      </c>
    </row>
    <row r="300" spans="1:17">
      <c r="A300" s="58">
        <v>298</v>
      </c>
      <c r="B300" s="23" t="s">
        <v>12019</v>
      </c>
      <c r="C300" s="24" t="s">
        <v>12022</v>
      </c>
      <c r="D300" s="53" t="s">
        <v>12021</v>
      </c>
      <c r="E300" s="26">
        <v>730</v>
      </c>
      <c r="F300" s="27">
        <f t="shared" si="4"/>
        <v>158.69565217391306</v>
      </c>
      <c r="G300" s="63"/>
      <c r="H300" s="28"/>
      <c r="I300" s="28">
        <v>23482</v>
      </c>
      <c r="J300" s="28">
        <v>1681</v>
      </c>
      <c r="K300" s="28"/>
      <c r="L300" s="64" t="s">
        <v>12023</v>
      </c>
      <c r="M300" s="65">
        <v>9.3000000000000007</v>
      </c>
      <c r="N300" s="61">
        <v>128</v>
      </c>
      <c r="O300" s="25"/>
      <c r="P300" s="55">
        <v>5906750122434</v>
      </c>
      <c r="Q300" s="25" t="s">
        <v>64</v>
      </c>
    </row>
    <row r="301" spans="1:17">
      <c r="A301" s="58">
        <v>299</v>
      </c>
      <c r="B301" s="23" t="s">
        <v>12019</v>
      </c>
      <c r="C301" s="24" t="s">
        <v>12025</v>
      </c>
      <c r="D301" s="53" t="s">
        <v>12024</v>
      </c>
      <c r="E301" s="26">
        <v>710</v>
      </c>
      <c r="F301" s="27">
        <f t="shared" si="4"/>
        <v>154.34782608695653</v>
      </c>
      <c r="G301" s="63"/>
      <c r="H301" s="28"/>
      <c r="I301" s="28"/>
      <c r="J301" s="28">
        <v>7001</v>
      </c>
      <c r="K301" s="28">
        <v>240777</v>
      </c>
      <c r="L301" s="64" t="s">
        <v>12026</v>
      </c>
      <c r="M301" s="65">
        <v>4.5</v>
      </c>
      <c r="N301" s="61">
        <v>123</v>
      </c>
      <c r="O301" s="25"/>
      <c r="P301" s="55">
        <v>5906750122441</v>
      </c>
      <c r="Q301" s="25" t="s">
        <v>64</v>
      </c>
    </row>
    <row r="302" spans="1:17">
      <c r="A302" s="58">
        <v>300</v>
      </c>
      <c r="B302" s="23" t="s">
        <v>12019</v>
      </c>
      <c r="C302" s="24" t="s">
        <v>12027</v>
      </c>
      <c r="D302" s="53" t="s">
        <v>12028</v>
      </c>
      <c r="E302" s="26">
        <v>1190</v>
      </c>
      <c r="F302" s="27">
        <f t="shared" si="4"/>
        <v>258.69565217391306</v>
      </c>
      <c r="G302" s="63"/>
      <c r="H302" s="28" t="s">
        <v>12030</v>
      </c>
      <c r="I302" s="28">
        <v>28100</v>
      </c>
      <c r="J302" s="28"/>
      <c r="K302" s="28"/>
      <c r="L302" s="64" t="s">
        <v>12029</v>
      </c>
      <c r="M302" s="65">
        <v>5.5</v>
      </c>
      <c r="N302" s="61">
        <v>48</v>
      </c>
      <c r="O302" s="25"/>
      <c r="P302" s="55">
        <v>5906750122472</v>
      </c>
      <c r="Q302" s="25" t="s">
        <v>64</v>
      </c>
    </row>
    <row r="303" spans="1:17">
      <c r="A303" s="58"/>
      <c r="B303" s="23" t="s">
        <v>12019</v>
      </c>
      <c r="C303" s="2" t="s">
        <v>11450</v>
      </c>
      <c r="D303" s="30" t="s">
        <v>11451</v>
      </c>
      <c r="E303" s="26">
        <v>1370</v>
      </c>
      <c r="F303" s="27">
        <v>270</v>
      </c>
      <c r="G303" s="49"/>
      <c r="H303" s="30"/>
      <c r="I303" s="29">
        <v>28557</v>
      </c>
      <c r="J303" s="30"/>
      <c r="K303" s="30"/>
      <c r="L303" s="29" t="s">
        <v>11452</v>
      </c>
      <c r="M303" s="35">
        <v>6.4</v>
      </c>
      <c r="N303" s="36">
        <v>50</v>
      </c>
      <c r="O303" s="33"/>
      <c r="P303" s="34">
        <v>5906750119359</v>
      </c>
      <c r="Q303" s="25" t="s">
        <v>64</v>
      </c>
    </row>
    <row r="304" spans="1:17">
      <c r="A304" s="58">
        <v>301</v>
      </c>
      <c r="B304" s="23" t="s">
        <v>12034</v>
      </c>
      <c r="C304" s="24" t="s">
        <v>12033</v>
      </c>
      <c r="D304" s="53" t="s">
        <v>12032</v>
      </c>
      <c r="E304" s="26">
        <v>680</v>
      </c>
      <c r="F304" s="27">
        <f t="shared" si="4"/>
        <v>147.82608695652175</v>
      </c>
      <c r="G304" s="63"/>
      <c r="H304" s="28" t="s">
        <v>12035</v>
      </c>
      <c r="I304" s="28">
        <v>23888</v>
      </c>
      <c r="J304" s="28">
        <v>3754</v>
      </c>
      <c r="K304" s="28"/>
      <c r="L304" s="64">
        <v>6394903781</v>
      </c>
      <c r="M304" s="65">
        <v>8.1999999999999993</v>
      </c>
      <c r="N304" s="61">
        <v>85</v>
      </c>
      <c r="O304" s="25"/>
      <c r="P304" s="55">
        <v>5906750122540</v>
      </c>
      <c r="Q304" s="25" t="s">
        <v>64</v>
      </c>
    </row>
    <row r="305" spans="1:17">
      <c r="A305" s="58">
        <v>302</v>
      </c>
      <c r="B305" s="23" t="s">
        <v>12040</v>
      </c>
      <c r="C305" s="24" t="s">
        <v>12039</v>
      </c>
      <c r="D305" s="53" t="s">
        <v>12036</v>
      </c>
      <c r="E305" s="26">
        <v>290</v>
      </c>
      <c r="F305" s="27">
        <f t="shared" si="4"/>
        <v>63.04347826086957</v>
      </c>
      <c r="G305" s="63"/>
      <c r="H305" s="28" t="s">
        <v>12038</v>
      </c>
      <c r="I305" s="28"/>
      <c r="J305" s="28">
        <v>3149</v>
      </c>
      <c r="K305" s="28">
        <v>143055</v>
      </c>
      <c r="L305" s="64" t="s">
        <v>12037</v>
      </c>
      <c r="M305" s="65">
        <v>2.2000000000000002</v>
      </c>
      <c r="N305" s="61">
        <v>105</v>
      </c>
      <c r="O305" s="25"/>
      <c r="P305" s="55">
        <v>5906750122557</v>
      </c>
      <c r="Q305" s="25"/>
    </row>
    <row r="306" spans="1:17">
      <c r="A306" s="58">
        <v>303</v>
      </c>
      <c r="B306" s="23" t="s">
        <v>12040</v>
      </c>
      <c r="C306" s="24" t="s">
        <v>12041</v>
      </c>
      <c r="D306" s="53" t="s">
        <v>12042</v>
      </c>
      <c r="E306" s="26">
        <v>650</v>
      </c>
      <c r="F306" s="27">
        <f t="shared" si="4"/>
        <v>141.30434782608697</v>
      </c>
      <c r="G306" s="63"/>
      <c r="H306" s="28" t="s">
        <v>12046</v>
      </c>
      <c r="I306" s="28"/>
      <c r="J306" s="28">
        <v>3150</v>
      </c>
      <c r="K306" s="28">
        <v>261211</v>
      </c>
      <c r="L306" s="64" t="s">
        <v>12047</v>
      </c>
      <c r="M306" s="65">
        <v>6.4</v>
      </c>
      <c r="N306" s="61">
        <v>184</v>
      </c>
      <c r="O306" s="25"/>
      <c r="P306" s="55">
        <v>5906750122564</v>
      </c>
      <c r="Q306" s="25" t="s">
        <v>64</v>
      </c>
    </row>
    <row r="307" spans="1:17">
      <c r="A307" s="58">
        <v>304</v>
      </c>
      <c r="B307" s="23" t="s">
        <v>12040</v>
      </c>
      <c r="C307" s="24" t="s">
        <v>12048</v>
      </c>
      <c r="D307" s="53" t="s">
        <v>12043</v>
      </c>
      <c r="E307" s="26">
        <v>960</v>
      </c>
      <c r="F307" s="27">
        <f t="shared" si="4"/>
        <v>208.69565217391306</v>
      </c>
      <c r="G307" s="63"/>
      <c r="H307" s="28"/>
      <c r="I307" s="28"/>
      <c r="J307" s="28">
        <v>3151</v>
      </c>
      <c r="K307" s="28">
        <v>211087</v>
      </c>
      <c r="L307" s="64" t="s">
        <v>12050</v>
      </c>
      <c r="M307" s="65">
        <v>7.1</v>
      </c>
      <c r="N307" s="61">
        <v>86</v>
      </c>
      <c r="O307" s="25"/>
      <c r="P307" s="55">
        <v>5906750122571</v>
      </c>
      <c r="Q307" s="25" t="s">
        <v>64</v>
      </c>
    </row>
    <row r="308" spans="1:17">
      <c r="A308" s="58">
        <v>305</v>
      </c>
      <c r="B308" s="23" t="s">
        <v>12040</v>
      </c>
      <c r="C308" s="24" t="s">
        <v>12049</v>
      </c>
      <c r="D308" s="53" t="s">
        <v>12044</v>
      </c>
      <c r="E308" s="26">
        <v>880</v>
      </c>
      <c r="F308" s="27">
        <f t="shared" si="4"/>
        <v>191.30434782608697</v>
      </c>
      <c r="G308" s="63"/>
      <c r="H308" s="28"/>
      <c r="I308" s="28"/>
      <c r="J308" s="28">
        <v>3152</v>
      </c>
      <c r="K308" s="28">
        <v>221693</v>
      </c>
      <c r="L308" s="64" t="s">
        <v>12045</v>
      </c>
      <c r="M308" s="65">
        <v>8.9</v>
      </c>
      <c r="N308" s="61">
        <v>97</v>
      </c>
      <c r="O308" s="25"/>
      <c r="P308" s="55">
        <v>5906750122588</v>
      </c>
      <c r="Q308" s="25" t="s">
        <v>64</v>
      </c>
    </row>
    <row r="309" spans="1:17">
      <c r="A309" s="58">
        <v>306</v>
      </c>
      <c r="B309" s="23" t="s">
        <v>12054</v>
      </c>
      <c r="C309" s="24" t="s">
        <v>12154</v>
      </c>
      <c r="D309" s="53" t="s">
        <v>12053</v>
      </c>
      <c r="E309" s="26">
        <v>390</v>
      </c>
      <c r="F309" s="27">
        <f t="shared" si="4"/>
        <v>84.782608695652186</v>
      </c>
      <c r="G309" s="63"/>
      <c r="H309" s="28" t="s">
        <v>12051</v>
      </c>
      <c r="I309" s="28"/>
      <c r="J309" s="28"/>
      <c r="K309" s="28">
        <v>312882</v>
      </c>
      <c r="L309" s="64" t="s">
        <v>12052</v>
      </c>
      <c r="M309" s="65">
        <v>1.6</v>
      </c>
      <c r="N309" s="61">
        <v>42</v>
      </c>
      <c r="O309" s="25"/>
      <c r="P309" s="55">
        <v>5906750122618</v>
      </c>
      <c r="Q309" s="25"/>
    </row>
    <row r="310" spans="1:17">
      <c r="A310" s="58">
        <v>307</v>
      </c>
      <c r="B310" s="23" t="s">
        <v>12054</v>
      </c>
      <c r="C310" s="24" t="s">
        <v>12057</v>
      </c>
      <c r="D310" s="53" t="s">
        <v>12065</v>
      </c>
      <c r="E310" s="26">
        <v>2340</v>
      </c>
      <c r="F310" s="27">
        <f t="shared" si="4"/>
        <v>508.69565217391306</v>
      </c>
      <c r="G310" s="63"/>
      <c r="H310" s="28"/>
      <c r="I310" s="28"/>
      <c r="J310" s="28" t="s">
        <v>12056</v>
      </c>
      <c r="K310" s="28">
        <v>312587</v>
      </c>
      <c r="L310" s="64" t="s">
        <v>12055</v>
      </c>
      <c r="M310" s="65">
        <v>8.3000000000000007</v>
      </c>
      <c r="N310" s="61">
        <v>214</v>
      </c>
      <c r="O310" s="25"/>
      <c r="P310" s="55">
        <v>5906750122625</v>
      </c>
      <c r="Q310" s="25"/>
    </row>
    <row r="311" spans="1:17">
      <c r="A311" s="58">
        <v>308</v>
      </c>
      <c r="B311" s="23" t="s">
        <v>12054</v>
      </c>
      <c r="C311" s="24" t="s">
        <v>12058</v>
      </c>
      <c r="D311" s="53" t="s">
        <v>12059</v>
      </c>
      <c r="E311" s="26">
        <v>1440</v>
      </c>
      <c r="F311" s="27">
        <f t="shared" si="4"/>
        <v>313.04347826086956</v>
      </c>
      <c r="G311" s="63"/>
      <c r="H311" s="28"/>
      <c r="I311" s="28"/>
      <c r="J311" s="28" t="s">
        <v>12061</v>
      </c>
      <c r="K311" s="28"/>
      <c r="L311" s="64" t="s">
        <v>12060</v>
      </c>
      <c r="M311" s="65">
        <v>8</v>
      </c>
      <c r="N311" s="61">
        <v>43</v>
      </c>
      <c r="O311" s="25"/>
      <c r="P311" s="55">
        <v>5906750122632</v>
      </c>
      <c r="Q311" s="25" t="s">
        <v>64</v>
      </c>
    </row>
    <row r="312" spans="1:17">
      <c r="A312" s="58">
        <v>309</v>
      </c>
      <c r="B312" s="23" t="s">
        <v>12054</v>
      </c>
      <c r="C312" s="24" t="s">
        <v>12062</v>
      </c>
      <c r="D312" s="53" t="s">
        <v>12063</v>
      </c>
      <c r="E312" s="26">
        <v>1120</v>
      </c>
      <c r="F312" s="27">
        <f t="shared" si="4"/>
        <v>243.47826086956525</v>
      </c>
      <c r="G312" s="63"/>
      <c r="H312" s="28"/>
      <c r="I312" s="28"/>
      <c r="J312" s="28">
        <v>4082</v>
      </c>
      <c r="K312" s="28"/>
      <c r="L312" s="64" t="s">
        <v>12064</v>
      </c>
      <c r="M312" s="65">
        <v>12.3</v>
      </c>
      <c r="N312" s="61">
        <v>110</v>
      </c>
      <c r="O312" s="25"/>
      <c r="P312" s="55">
        <v>5906750122649</v>
      </c>
      <c r="Q312" s="25" t="s">
        <v>64</v>
      </c>
    </row>
    <row r="313" spans="1:17">
      <c r="A313" s="58">
        <v>310</v>
      </c>
      <c r="B313" s="23" t="s">
        <v>12054</v>
      </c>
      <c r="C313" s="24" t="s">
        <v>12067</v>
      </c>
      <c r="D313" s="53" t="s">
        <v>12066</v>
      </c>
      <c r="E313" s="26">
        <v>2880</v>
      </c>
      <c r="F313" s="27">
        <f t="shared" si="4"/>
        <v>626.08695652173913</v>
      </c>
      <c r="G313" s="63"/>
      <c r="H313" s="28"/>
      <c r="I313" s="28"/>
      <c r="J313" s="28" t="s">
        <v>12056</v>
      </c>
      <c r="K313" s="28">
        <v>312587</v>
      </c>
      <c r="L313" s="64" t="s">
        <v>12055</v>
      </c>
      <c r="M313" s="65">
        <v>8.3000000000000007</v>
      </c>
      <c r="N313" s="61">
        <v>214</v>
      </c>
      <c r="O313" s="25"/>
      <c r="P313" s="55">
        <v>5906750122656</v>
      </c>
      <c r="Q313" s="25" t="s">
        <v>64</v>
      </c>
    </row>
    <row r="314" spans="1:17">
      <c r="A314" s="58">
        <v>311</v>
      </c>
      <c r="B314" s="23" t="s">
        <v>12084</v>
      </c>
      <c r="C314" s="24" t="s">
        <v>12155</v>
      </c>
      <c r="D314" s="53" t="s">
        <v>12076</v>
      </c>
      <c r="E314" s="26">
        <v>1200</v>
      </c>
      <c r="F314" s="27">
        <f t="shared" si="4"/>
        <v>260.86956521739131</v>
      </c>
      <c r="G314" s="63"/>
      <c r="H314" s="28" t="s">
        <v>12077</v>
      </c>
      <c r="I314" s="28" t="s">
        <v>12079</v>
      </c>
      <c r="J314" s="28"/>
      <c r="K314" s="28"/>
      <c r="L314" s="64" t="s">
        <v>12078</v>
      </c>
      <c r="M314" s="65">
        <v>3.1</v>
      </c>
      <c r="N314" s="61">
        <v>73</v>
      </c>
      <c r="O314" s="54"/>
      <c r="P314" s="55">
        <v>5906750122458</v>
      </c>
      <c r="Q314" s="25" t="s">
        <v>64</v>
      </c>
    </row>
    <row r="315" spans="1:17">
      <c r="A315" s="58">
        <v>312</v>
      </c>
      <c r="B315" s="23" t="s">
        <v>12084</v>
      </c>
      <c r="C315" s="24" t="s">
        <v>12068</v>
      </c>
      <c r="D315" s="53" t="s">
        <v>12080</v>
      </c>
      <c r="E315" s="26">
        <v>410</v>
      </c>
      <c r="F315" s="27">
        <f t="shared" si="4"/>
        <v>89.130434782608702</v>
      </c>
      <c r="G315" s="63"/>
      <c r="H315" s="28"/>
      <c r="I315" s="28"/>
      <c r="J315" s="28"/>
      <c r="K315" s="28"/>
      <c r="L315" s="64" t="s">
        <v>12081</v>
      </c>
      <c r="M315" s="65"/>
      <c r="N315" s="61"/>
      <c r="O315" s="54" t="s">
        <v>588</v>
      </c>
      <c r="P315" s="55">
        <v>5906750122663</v>
      </c>
      <c r="Q315" s="25"/>
    </row>
    <row r="316" spans="1:17">
      <c r="A316" s="58">
        <v>313</v>
      </c>
      <c r="B316" s="23" t="s">
        <v>12084</v>
      </c>
      <c r="C316" s="24" t="s">
        <v>12105</v>
      </c>
      <c r="D316" s="53" t="s">
        <v>12069</v>
      </c>
      <c r="E316" s="26">
        <v>460</v>
      </c>
      <c r="F316" s="27">
        <f t="shared" si="4"/>
        <v>100.00000000000001</v>
      </c>
      <c r="G316" s="63"/>
      <c r="H316" s="28" t="s">
        <v>12075</v>
      </c>
      <c r="I316" s="28"/>
      <c r="J316" s="28">
        <v>41044</v>
      </c>
      <c r="K316" s="28">
        <v>241145</v>
      </c>
      <c r="L316" s="64" t="s">
        <v>12074</v>
      </c>
      <c r="M316" s="65">
        <v>3.9</v>
      </c>
      <c r="N316" s="61">
        <v>140</v>
      </c>
      <c r="O316" s="54" t="s">
        <v>588</v>
      </c>
      <c r="P316" s="55">
        <v>5906750122670</v>
      </c>
      <c r="Q316" s="25" t="s">
        <v>64</v>
      </c>
    </row>
    <row r="317" spans="1:17">
      <c r="A317" s="58">
        <v>314</v>
      </c>
      <c r="B317" s="23" t="s">
        <v>12084</v>
      </c>
      <c r="C317" s="24" t="s">
        <v>12106</v>
      </c>
      <c r="D317" s="53" t="s">
        <v>12070</v>
      </c>
      <c r="E317" s="26">
        <v>530</v>
      </c>
      <c r="F317" s="27">
        <f t="shared" si="4"/>
        <v>115.21739130434783</v>
      </c>
      <c r="G317" s="63"/>
      <c r="H317" s="28" t="s">
        <v>12073</v>
      </c>
      <c r="I317" s="28"/>
      <c r="J317" s="28">
        <v>41045</v>
      </c>
      <c r="K317" s="28">
        <v>241146</v>
      </c>
      <c r="L317" s="64" t="s">
        <v>12072</v>
      </c>
      <c r="M317" s="65">
        <v>5.3</v>
      </c>
      <c r="N317" s="61">
        <v>100</v>
      </c>
      <c r="O317" s="54" t="s">
        <v>588</v>
      </c>
      <c r="P317" s="55">
        <v>5906750122687</v>
      </c>
      <c r="Q317" s="25" t="s">
        <v>64</v>
      </c>
    </row>
    <row r="318" spans="1:17">
      <c r="A318" s="58">
        <v>315</v>
      </c>
      <c r="B318" s="23" t="s">
        <v>12084</v>
      </c>
      <c r="C318" s="24" t="s">
        <v>12071</v>
      </c>
      <c r="D318" s="53" t="s">
        <v>12082</v>
      </c>
      <c r="E318" s="26">
        <v>1640</v>
      </c>
      <c r="F318" s="27">
        <f t="shared" si="4"/>
        <v>356.52173913043481</v>
      </c>
      <c r="G318" s="63"/>
      <c r="H318" s="28"/>
      <c r="I318" s="28">
        <v>28886</v>
      </c>
      <c r="J318" s="28"/>
      <c r="K318" s="28"/>
      <c r="L318" s="64" t="s">
        <v>12083</v>
      </c>
      <c r="M318" s="65">
        <v>2.4</v>
      </c>
      <c r="N318" s="61">
        <v>67</v>
      </c>
      <c r="O318" s="54" t="s">
        <v>588</v>
      </c>
      <c r="P318" s="55">
        <v>5906750122694</v>
      </c>
      <c r="Q318" s="25" t="s">
        <v>64</v>
      </c>
    </row>
    <row r="319" spans="1:17">
      <c r="A319" s="58">
        <v>316</v>
      </c>
      <c r="B319" s="23" t="s">
        <v>12084</v>
      </c>
      <c r="C319" s="24" t="s">
        <v>12107</v>
      </c>
      <c r="D319" s="53" t="s">
        <v>12089</v>
      </c>
      <c r="E319" s="26">
        <v>125</v>
      </c>
      <c r="F319" s="27">
        <f t="shared" si="4"/>
        <v>27.173913043478262</v>
      </c>
      <c r="G319" s="63"/>
      <c r="H319" s="28" t="s">
        <v>12103</v>
      </c>
      <c r="I319" s="28">
        <v>10566</v>
      </c>
      <c r="J319" s="28">
        <v>4663</v>
      </c>
      <c r="K319" s="28"/>
      <c r="L319" s="64" t="s">
        <v>12104</v>
      </c>
      <c r="M319" s="65">
        <v>4.2</v>
      </c>
      <c r="N319" s="61">
        <v>212</v>
      </c>
      <c r="O319" s="54"/>
      <c r="P319" s="55">
        <v>5906750122243</v>
      </c>
      <c r="Q319" s="25" t="s">
        <v>35</v>
      </c>
    </row>
    <row r="320" spans="1:17">
      <c r="A320" s="58">
        <v>317</v>
      </c>
      <c r="B320" s="23" t="s">
        <v>12084</v>
      </c>
      <c r="C320" s="24" t="s">
        <v>12088</v>
      </c>
      <c r="D320" s="53" t="s">
        <v>12097</v>
      </c>
      <c r="E320" s="26">
        <v>320</v>
      </c>
      <c r="F320" s="27">
        <f t="shared" ref="F320:F326" si="5">E320/4.6</f>
        <v>69.565217391304358</v>
      </c>
      <c r="G320" s="63"/>
      <c r="H320" s="28" t="s">
        <v>12098</v>
      </c>
      <c r="I320" s="28">
        <v>23114</v>
      </c>
      <c r="J320" s="28"/>
      <c r="K320" s="28">
        <v>221012</v>
      </c>
      <c r="L320" s="64" t="s">
        <v>12099</v>
      </c>
      <c r="M320" s="65">
        <v>7.1</v>
      </c>
      <c r="N320" s="61">
        <v>91</v>
      </c>
      <c r="O320" s="54" t="s">
        <v>63</v>
      </c>
      <c r="P320" s="55">
        <v>5906750122427</v>
      </c>
      <c r="Q320" s="25"/>
    </row>
    <row r="321" spans="1:17">
      <c r="A321" s="58">
        <v>318</v>
      </c>
      <c r="B321" s="23" t="s">
        <v>12084</v>
      </c>
      <c r="C321" s="24" t="s">
        <v>12086</v>
      </c>
      <c r="D321" s="53" t="s">
        <v>12092</v>
      </c>
      <c r="E321" s="26">
        <v>65</v>
      </c>
      <c r="F321" s="27">
        <f t="shared" si="5"/>
        <v>14.130434782608697</v>
      </c>
      <c r="G321" s="63"/>
      <c r="H321" s="28" t="s">
        <v>12093</v>
      </c>
      <c r="I321" s="28"/>
      <c r="J321" s="28">
        <v>19001</v>
      </c>
      <c r="K321" s="28">
        <v>110652</v>
      </c>
      <c r="L321" s="64" t="s">
        <v>12094</v>
      </c>
      <c r="M321" s="65">
        <v>0.7</v>
      </c>
      <c r="N321" s="61">
        <v>53</v>
      </c>
      <c r="O321" s="54"/>
      <c r="P321" s="55">
        <v>5906750122601</v>
      </c>
      <c r="Q321" s="25" t="s">
        <v>35</v>
      </c>
    </row>
    <row r="322" spans="1:17">
      <c r="A322" s="58">
        <v>319</v>
      </c>
      <c r="B322" s="23" t="s">
        <v>12084</v>
      </c>
      <c r="C322" s="24" t="s">
        <v>12087</v>
      </c>
      <c r="D322" s="53" t="s">
        <v>12095</v>
      </c>
      <c r="E322" s="26">
        <v>320</v>
      </c>
      <c r="F322" s="27">
        <f t="shared" si="5"/>
        <v>69.565217391304358</v>
      </c>
      <c r="G322" s="63"/>
      <c r="H322" s="28"/>
      <c r="I322" s="28"/>
      <c r="J322" s="28">
        <v>2736</v>
      </c>
      <c r="K322" s="28"/>
      <c r="L322" s="64" t="s">
        <v>12096</v>
      </c>
      <c r="M322" s="65">
        <v>6.8</v>
      </c>
      <c r="N322" s="61">
        <v>100</v>
      </c>
      <c r="O322" s="54"/>
      <c r="P322" s="55">
        <v>5906750122496</v>
      </c>
      <c r="Q322" s="25"/>
    </row>
    <row r="323" spans="1:17">
      <c r="A323" s="58">
        <v>320</v>
      </c>
      <c r="B323" s="23" t="s">
        <v>12084</v>
      </c>
      <c r="C323" s="24" t="s">
        <v>12100</v>
      </c>
      <c r="D323" s="53" t="s">
        <v>12101</v>
      </c>
      <c r="E323" s="26">
        <v>320</v>
      </c>
      <c r="F323" s="27">
        <f t="shared" si="5"/>
        <v>69.565217391304358</v>
      </c>
      <c r="G323" s="63"/>
      <c r="H323" s="28"/>
      <c r="I323" s="28"/>
      <c r="J323" s="28">
        <v>2734</v>
      </c>
      <c r="K323" s="28"/>
      <c r="L323" s="64" t="s">
        <v>12102</v>
      </c>
      <c r="M323" s="65">
        <v>6.8</v>
      </c>
      <c r="N323" s="61">
        <v>101</v>
      </c>
      <c r="O323" s="25"/>
      <c r="P323" s="55">
        <v>5906750122489</v>
      </c>
      <c r="Q323" s="25"/>
    </row>
    <row r="324" spans="1:17">
      <c r="A324" s="58">
        <v>321</v>
      </c>
      <c r="B324" s="23" t="s">
        <v>12085</v>
      </c>
      <c r="C324" s="24" t="s">
        <v>12108</v>
      </c>
      <c r="D324" s="53" t="s">
        <v>12090</v>
      </c>
      <c r="E324" s="26">
        <v>65</v>
      </c>
      <c r="F324" s="27">
        <f t="shared" si="5"/>
        <v>14.130434782608697</v>
      </c>
      <c r="G324" s="63"/>
      <c r="H324" s="28" t="s">
        <v>12091</v>
      </c>
      <c r="I324" s="28">
        <v>10708</v>
      </c>
      <c r="J324" s="28">
        <v>43078</v>
      </c>
      <c r="K324" s="28"/>
      <c r="L324" s="64">
        <v>885433</v>
      </c>
      <c r="M324" s="65">
        <v>1.4</v>
      </c>
      <c r="N324" s="61">
        <v>53</v>
      </c>
      <c r="O324" s="54"/>
      <c r="P324" s="55">
        <v>5906750122397</v>
      </c>
      <c r="Q324" s="25" t="s">
        <v>35</v>
      </c>
    </row>
    <row r="325" spans="1:17">
      <c r="A325" s="58">
        <v>322</v>
      </c>
      <c r="B325" s="23" t="s">
        <v>12113</v>
      </c>
      <c r="C325" s="24" t="s">
        <v>12112</v>
      </c>
      <c r="D325" s="53" t="s">
        <v>12111</v>
      </c>
      <c r="E325" s="26">
        <v>400</v>
      </c>
      <c r="F325" s="27">
        <f t="shared" si="5"/>
        <v>86.956521739130437</v>
      </c>
      <c r="G325" s="63"/>
      <c r="H325" s="28"/>
      <c r="I325" s="28"/>
      <c r="J325" s="28"/>
      <c r="K325" s="28">
        <v>211219</v>
      </c>
      <c r="L325" s="64" t="s">
        <v>12114</v>
      </c>
      <c r="M325" s="65">
        <v>8.9</v>
      </c>
      <c r="N325" s="61">
        <v>115</v>
      </c>
      <c r="O325" s="54"/>
      <c r="P325" s="55">
        <v>5906750122526</v>
      </c>
      <c r="Q325" s="25"/>
    </row>
    <row r="326" spans="1:17">
      <c r="A326" s="58">
        <v>323</v>
      </c>
      <c r="B326" s="23" t="s">
        <v>12141</v>
      </c>
      <c r="C326" s="24" t="s">
        <v>12116</v>
      </c>
      <c r="D326" s="53" t="s">
        <v>12140</v>
      </c>
      <c r="E326" s="26">
        <v>1400</v>
      </c>
      <c r="F326" s="27">
        <f t="shared" si="5"/>
        <v>304.34782608695656</v>
      </c>
      <c r="G326" s="63"/>
      <c r="H326" s="28"/>
      <c r="I326" s="28"/>
      <c r="J326" s="28"/>
      <c r="K326" s="28">
        <v>322447</v>
      </c>
      <c r="L326" s="64" t="s">
        <v>12124</v>
      </c>
      <c r="M326" s="65">
        <v>5.9</v>
      </c>
      <c r="N326" s="61">
        <v>132</v>
      </c>
      <c r="O326" s="54"/>
      <c r="P326" s="55">
        <v>5906750122731</v>
      </c>
      <c r="Q326" s="25"/>
    </row>
    <row r="327" spans="1:17">
      <c r="A327" s="58">
        <v>324</v>
      </c>
      <c r="B327" s="23" t="s">
        <v>12141</v>
      </c>
      <c r="C327" s="24" t="s">
        <v>12117</v>
      </c>
      <c r="D327" s="53" t="s">
        <v>12139</v>
      </c>
      <c r="E327" s="26">
        <v>1560</v>
      </c>
      <c r="F327" s="27">
        <f t="shared" ref="F327:F343" si="6">E327/4.6</f>
        <v>339.13043478260875</v>
      </c>
      <c r="G327" s="63"/>
      <c r="H327" s="28"/>
      <c r="I327" s="28"/>
      <c r="J327" s="28"/>
      <c r="K327" s="28"/>
      <c r="L327" s="64" t="s">
        <v>12125</v>
      </c>
      <c r="M327" s="65">
        <v>10.9</v>
      </c>
      <c r="N327" s="61">
        <v>92</v>
      </c>
      <c r="O327" s="54"/>
      <c r="P327" s="55">
        <v>5906750122748</v>
      </c>
      <c r="Q327" s="25"/>
    </row>
    <row r="328" spans="1:17">
      <c r="A328" s="58">
        <v>325</v>
      </c>
      <c r="B328" s="23" t="s">
        <v>12141</v>
      </c>
      <c r="C328" s="24" t="s">
        <v>12118</v>
      </c>
      <c r="D328" s="53" t="s">
        <v>12138</v>
      </c>
      <c r="E328" s="26">
        <v>1560</v>
      </c>
      <c r="F328" s="27">
        <f t="shared" si="6"/>
        <v>339.13043478260875</v>
      </c>
      <c r="G328" s="63"/>
      <c r="H328" s="28"/>
      <c r="I328" s="28"/>
      <c r="J328" s="28"/>
      <c r="K328" s="28"/>
      <c r="L328" s="64" t="s">
        <v>12126</v>
      </c>
      <c r="M328" s="65"/>
      <c r="N328" s="61"/>
      <c r="O328" s="54"/>
      <c r="P328" s="55">
        <v>5906750122755</v>
      </c>
      <c r="Q328" s="25"/>
    </row>
    <row r="329" spans="1:17">
      <c r="A329" s="58">
        <v>326</v>
      </c>
      <c r="B329" s="23" t="s">
        <v>12141</v>
      </c>
      <c r="C329" s="24" t="s">
        <v>12119</v>
      </c>
      <c r="D329" s="53" t="s">
        <v>12137</v>
      </c>
      <c r="E329" s="26">
        <v>980</v>
      </c>
      <c r="F329" s="27">
        <f t="shared" si="6"/>
        <v>213.04347826086959</v>
      </c>
      <c r="G329" s="63"/>
      <c r="H329" s="28"/>
      <c r="I329" s="28">
        <v>23252</v>
      </c>
      <c r="J329" s="28"/>
      <c r="K329" s="28">
        <v>221135</v>
      </c>
      <c r="L329" s="64" t="s">
        <v>12127</v>
      </c>
      <c r="M329" s="65">
        <v>10.4</v>
      </c>
      <c r="N329" s="61">
        <v>101</v>
      </c>
      <c r="O329" s="54"/>
      <c r="P329" s="55">
        <v>5906750122762</v>
      </c>
      <c r="Q329" s="25"/>
    </row>
    <row r="330" spans="1:17">
      <c r="A330" s="58">
        <v>327</v>
      </c>
      <c r="B330" s="23" t="s">
        <v>12141</v>
      </c>
      <c r="C330" s="24" t="s">
        <v>12115</v>
      </c>
      <c r="D330" s="53" t="s">
        <v>12136</v>
      </c>
      <c r="E330" s="26">
        <v>850</v>
      </c>
      <c r="F330" s="27">
        <f t="shared" si="6"/>
        <v>184.78260869565219</v>
      </c>
      <c r="G330" s="63"/>
      <c r="H330" s="28"/>
      <c r="I330" s="28"/>
      <c r="J330" s="28"/>
      <c r="K330" s="28"/>
      <c r="L330" s="64" t="s">
        <v>12128</v>
      </c>
      <c r="M330" s="65">
        <v>7.8</v>
      </c>
      <c r="N330" s="61">
        <v>129</v>
      </c>
      <c r="O330" s="54"/>
      <c r="P330" s="55">
        <v>5906750122779</v>
      </c>
      <c r="Q330" s="25"/>
    </row>
    <row r="331" spans="1:17">
      <c r="A331" s="58">
        <v>328</v>
      </c>
      <c r="B331" s="23" t="s">
        <v>12141</v>
      </c>
      <c r="C331" s="24" t="s">
        <v>12120</v>
      </c>
      <c r="D331" s="53" t="s">
        <v>12135</v>
      </c>
      <c r="E331" s="26">
        <v>1830</v>
      </c>
      <c r="F331" s="27">
        <f t="shared" si="6"/>
        <v>397.82608695652175</v>
      </c>
      <c r="G331" s="63"/>
      <c r="H331" s="28"/>
      <c r="I331" s="28">
        <v>28293</v>
      </c>
      <c r="J331" s="28"/>
      <c r="K331" s="28">
        <v>322256</v>
      </c>
      <c r="L331" s="64">
        <v>2851023250</v>
      </c>
      <c r="M331" s="65">
        <v>6.5</v>
      </c>
      <c r="N331" s="61">
        <v>42</v>
      </c>
      <c r="O331" s="54"/>
      <c r="P331" s="55">
        <v>5906750122786</v>
      </c>
      <c r="Q331" s="25"/>
    </row>
    <row r="332" spans="1:17">
      <c r="A332" s="58">
        <v>329</v>
      </c>
      <c r="B332" s="23" t="s">
        <v>12141</v>
      </c>
      <c r="C332" s="24" t="s">
        <v>12121</v>
      </c>
      <c r="D332" s="53" t="s">
        <v>12134</v>
      </c>
      <c r="E332" s="26">
        <v>870</v>
      </c>
      <c r="F332" s="27">
        <f t="shared" si="6"/>
        <v>189.13043478260872</v>
      </c>
      <c r="G332" s="63"/>
      <c r="H332" s="28" t="s">
        <v>12150</v>
      </c>
      <c r="I332" s="28">
        <v>28645</v>
      </c>
      <c r="J332" s="28"/>
      <c r="K332" s="28"/>
      <c r="L332" s="64" t="s">
        <v>12129</v>
      </c>
      <c r="M332" s="65">
        <v>2.2000000000000002</v>
      </c>
      <c r="N332" s="61">
        <v>22</v>
      </c>
      <c r="O332" s="54"/>
      <c r="P332" s="55">
        <v>5906750122793</v>
      </c>
      <c r="Q332" s="25"/>
    </row>
    <row r="333" spans="1:17">
      <c r="A333" s="58">
        <v>330</v>
      </c>
      <c r="B333" s="23" t="s">
        <v>12141</v>
      </c>
      <c r="C333" s="24" t="s">
        <v>12122</v>
      </c>
      <c r="D333" s="53" t="s">
        <v>12133</v>
      </c>
      <c r="E333" s="26">
        <v>450</v>
      </c>
      <c r="F333" s="27">
        <f t="shared" si="6"/>
        <v>97.826086956521749</v>
      </c>
      <c r="G333" s="63"/>
      <c r="H333" s="28" t="s">
        <v>12151</v>
      </c>
      <c r="I333" s="28">
        <v>21081</v>
      </c>
      <c r="J333" s="28"/>
      <c r="K333" s="28"/>
      <c r="L333" s="64" t="s">
        <v>12130</v>
      </c>
      <c r="M333" s="65">
        <v>12</v>
      </c>
      <c r="N333" s="61">
        <v>116</v>
      </c>
      <c r="O333" s="54"/>
      <c r="P333" s="55">
        <v>5906750122809</v>
      </c>
      <c r="Q333" s="25"/>
    </row>
    <row r="334" spans="1:17">
      <c r="A334" s="58">
        <v>331</v>
      </c>
      <c r="B334" s="23" t="s">
        <v>12141</v>
      </c>
      <c r="C334" s="24" t="s">
        <v>12123</v>
      </c>
      <c r="D334" s="53" t="s">
        <v>12132</v>
      </c>
      <c r="E334" s="26">
        <v>750</v>
      </c>
      <c r="F334" s="27">
        <f t="shared" si="6"/>
        <v>163.04347826086959</v>
      </c>
      <c r="G334" s="63"/>
      <c r="H334" s="28"/>
      <c r="I334" s="28"/>
      <c r="J334" s="28">
        <v>11015</v>
      </c>
      <c r="K334" s="28">
        <v>241165</v>
      </c>
      <c r="L334" s="64" t="s">
        <v>12131</v>
      </c>
      <c r="M334" s="65">
        <v>8.5</v>
      </c>
      <c r="N334" s="61">
        <v>128</v>
      </c>
      <c r="O334" s="54"/>
      <c r="P334" s="55">
        <v>5906750122816</v>
      </c>
      <c r="Q334" s="25"/>
    </row>
    <row r="335" spans="1:17">
      <c r="A335" s="58">
        <v>332</v>
      </c>
      <c r="B335" s="23" t="s">
        <v>12145</v>
      </c>
      <c r="C335" s="24" t="s">
        <v>12142</v>
      </c>
      <c r="D335" s="53" t="s">
        <v>12143</v>
      </c>
      <c r="E335" s="26">
        <v>320</v>
      </c>
      <c r="F335" s="27">
        <f t="shared" si="6"/>
        <v>69.565217391304358</v>
      </c>
      <c r="G335" s="63"/>
      <c r="H335" s="28" t="s">
        <v>12152</v>
      </c>
      <c r="I335" s="28">
        <v>23688</v>
      </c>
      <c r="J335" s="28">
        <v>4664</v>
      </c>
      <c r="K335" s="28">
        <v>221055</v>
      </c>
      <c r="L335" s="64" t="s">
        <v>12144</v>
      </c>
      <c r="M335" s="65">
        <v>7.3</v>
      </c>
      <c r="N335" s="61">
        <v>103</v>
      </c>
      <c r="O335" s="54"/>
      <c r="P335" s="55">
        <v>5906750122250</v>
      </c>
      <c r="Q335" s="25"/>
    </row>
    <row r="336" spans="1:17">
      <c r="A336" s="58">
        <v>333</v>
      </c>
      <c r="B336" s="23" t="s">
        <v>12148</v>
      </c>
      <c r="C336" s="24" t="s">
        <v>12147</v>
      </c>
      <c r="D336" s="53" t="s">
        <v>12146</v>
      </c>
      <c r="E336" s="26">
        <v>595</v>
      </c>
      <c r="F336" s="27">
        <f t="shared" si="6"/>
        <v>129.34782608695653</v>
      </c>
      <c r="G336" s="63"/>
      <c r="H336" s="28" t="s">
        <v>12149</v>
      </c>
      <c r="I336" s="28"/>
      <c r="J336" s="28">
        <v>6996</v>
      </c>
      <c r="K336" s="28">
        <v>230937</v>
      </c>
      <c r="L336" s="64">
        <v>1743022070</v>
      </c>
      <c r="M336" s="65">
        <v>9.5</v>
      </c>
      <c r="N336" s="61">
        <v>102</v>
      </c>
      <c r="O336" s="54"/>
      <c r="P336" s="55">
        <v>5906750122823</v>
      </c>
      <c r="Q336" s="25"/>
    </row>
    <row r="337" spans="1:17">
      <c r="A337" s="58">
        <v>334</v>
      </c>
      <c r="B337" s="23" t="s">
        <v>12161</v>
      </c>
      <c r="C337" s="24" t="s">
        <v>12159</v>
      </c>
      <c r="D337" s="53" t="s">
        <v>12157</v>
      </c>
      <c r="E337" s="26">
        <v>220</v>
      </c>
      <c r="F337" s="27">
        <f t="shared" si="6"/>
        <v>47.826086956521742</v>
      </c>
      <c r="G337" s="63"/>
      <c r="H337" s="28" t="s">
        <v>12162</v>
      </c>
      <c r="I337" s="28">
        <v>10851</v>
      </c>
      <c r="J337" s="28">
        <v>19000</v>
      </c>
      <c r="K337" s="28">
        <v>150591</v>
      </c>
      <c r="L337" s="64" t="s">
        <v>12163</v>
      </c>
      <c r="M337" s="65">
        <v>2.4</v>
      </c>
      <c r="N337" s="61">
        <v>134</v>
      </c>
      <c r="O337" s="54"/>
      <c r="P337" s="55">
        <v>5906750122595</v>
      </c>
      <c r="Q337" s="25"/>
    </row>
    <row r="338" spans="1:17">
      <c r="A338" s="58">
        <v>335</v>
      </c>
      <c r="B338" s="23" t="s">
        <v>12161</v>
      </c>
      <c r="C338" s="24" t="s">
        <v>12160</v>
      </c>
      <c r="D338" s="53" t="s">
        <v>12158</v>
      </c>
      <c r="E338" s="26">
        <v>250</v>
      </c>
      <c r="F338" s="27">
        <f t="shared" si="6"/>
        <v>54.347826086956523</v>
      </c>
      <c r="G338" s="63"/>
      <c r="H338" s="28"/>
      <c r="I338" s="28"/>
      <c r="J338" s="28"/>
      <c r="K338" s="28">
        <v>211363</v>
      </c>
      <c r="L338" s="64" t="s">
        <v>12164</v>
      </c>
      <c r="M338" s="65">
        <v>5.4</v>
      </c>
      <c r="N338" s="61">
        <v>139</v>
      </c>
      <c r="O338" s="54"/>
      <c r="P338" s="55">
        <v>5906750122717</v>
      </c>
      <c r="Q338" s="25"/>
    </row>
    <row r="339" spans="1:17">
      <c r="A339" s="58">
        <v>336</v>
      </c>
      <c r="B339" s="23" t="s">
        <v>12168</v>
      </c>
      <c r="C339" s="24" t="s">
        <v>12167</v>
      </c>
      <c r="D339" s="53" t="s">
        <v>12166</v>
      </c>
      <c r="E339" s="26">
        <v>210</v>
      </c>
      <c r="F339" s="27">
        <f t="shared" si="6"/>
        <v>45.652173913043484</v>
      </c>
      <c r="G339" s="63"/>
      <c r="H339" s="28" t="s">
        <v>12176</v>
      </c>
      <c r="I339" s="28"/>
      <c r="J339" s="28">
        <v>19002</v>
      </c>
      <c r="K339" s="28">
        <v>241068</v>
      </c>
      <c r="L339" s="64" t="s">
        <v>725</v>
      </c>
      <c r="M339" s="65">
        <v>5.2</v>
      </c>
      <c r="N339" s="61">
        <v>129</v>
      </c>
      <c r="O339" s="54"/>
      <c r="P339" s="55">
        <v>5906750122724</v>
      </c>
      <c r="Q339" s="25"/>
    </row>
    <row r="340" spans="1:17">
      <c r="A340" s="58">
        <v>337</v>
      </c>
      <c r="B340" s="23" t="s">
        <v>12168</v>
      </c>
      <c r="C340" s="24" t="s">
        <v>12169</v>
      </c>
      <c r="D340" s="53" t="s">
        <v>12174</v>
      </c>
      <c r="E340" s="26">
        <v>1060</v>
      </c>
      <c r="F340" s="27">
        <f t="shared" si="6"/>
        <v>230.43478260869566</v>
      </c>
      <c r="G340" s="63"/>
      <c r="H340" s="28" t="s">
        <v>7758</v>
      </c>
      <c r="I340" s="28">
        <v>20590</v>
      </c>
      <c r="J340" s="28"/>
      <c r="K340" s="28"/>
      <c r="L340" s="64" t="s">
        <v>12171</v>
      </c>
      <c r="M340" s="65">
        <v>3.7</v>
      </c>
      <c r="N340" s="61">
        <v>84</v>
      </c>
      <c r="O340" s="54"/>
      <c r="P340" s="55">
        <v>5906750122847</v>
      </c>
      <c r="Q340" s="25"/>
    </row>
    <row r="341" spans="1:17">
      <c r="A341" s="58">
        <v>338</v>
      </c>
      <c r="B341" s="23" t="s">
        <v>12168</v>
      </c>
      <c r="C341" s="24" t="s">
        <v>12170</v>
      </c>
      <c r="D341" s="53" t="s">
        <v>12175</v>
      </c>
      <c r="E341" s="26">
        <v>780</v>
      </c>
      <c r="F341" s="27">
        <f t="shared" si="6"/>
        <v>169.56521739130437</v>
      </c>
      <c r="G341" s="63"/>
      <c r="H341" s="28" t="s">
        <v>12173</v>
      </c>
      <c r="I341" s="28">
        <v>20891</v>
      </c>
      <c r="J341" s="28"/>
      <c r="K341" s="28"/>
      <c r="L341" s="64" t="s">
        <v>12172</v>
      </c>
      <c r="M341" s="65">
        <v>2.6</v>
      </c>
      <c r="N341" s="61">
        <v>65</v>
      </c>
      <c r="O341" s="54"/>
      <c r="P341" s="55">
        <v>5906750122854</v>
      </c>
      <c r="Q341" s="25"/>
    </row>
    <row r="342" spans="1:17">
      <c r="A342" s="58">
        <v>339</v>
      </c>
      <c r="B342" s="23" t="s">
        <v>12181</v>
      </c>
      <c r="C342" s="24" t="s">
        <v>12180</v>
      </c>
      <c r="D342" s="53" t="s">
        <v>12178</v>
      </c>
      <c r="E342" s="26">
        <v>240</v>
      </c>
      <c r="F342" s="27">
        <f t="shared" si="6"/>
        <v>52.173913043478265</v>
      </c>
      <c r="G342" s="63"/>
      <c r="H342" s="28"/>
      <c r="I342" s="28"/>
      <c r="J342" s="28"/>
      <c r="K342" s="28"/>
      <c r="L342" s="64" t="s">
        <v>12179</v>
      </c>
      <c r="M342" s="65">
        <v>1.8</v>
      </c>
      <c r="N342" s="61">
        <v>36</v>
      </c>
      <c r="O342" s="54"/>
      <c r="P342" s="55">
        <v>5906750122830</v>
      </c>
      <c r="Q342" s="25"/>
    </row>
    <row r="343" spans="1:17">
      <c r="A343" s="58">
        <v>340</v>
      </c>
      <c r="B343" s="23" t="s">
        <v>12184</v>
      </c>
      <c r="C343" s="24" t="s">
        <v>12182</v>
      </c>
      <c r="D343" s="53" t="s">
        <v>12183</v>
      </c>
      <c r="E343" s="26">
        <v>165</v>
      </c>
      <c r="F343" s="27">
        <f t="shared" si="6"/>
        <v>35.869565217391305</v>
      </c>
      <c r="G343" s="63"/>
      <c r="H343" s="28" t="s">
        <v>12186</v>
      </c>
      <c r="I343" s="28" t="s">
        <v>12189</v>
      </c>
      <c r="J343" s="28" t="s">
        <v>12187</v>
      </c>
      <c r="K343" s="28">
        <v>250920</v>
      </c>
      <c r="L343" s="28" t="s">
        <v>12188</v>
      </c>
      <c r="M343" s="65">
        <v>6</v>
      </c>
      <c r="N343" s="61">
        <v>183</v>
      </c>
      <c r="O343" s="25"/>
      <c r="P343" s="55">
        <v>5906750119816</v>
      </c>
      <c r="Q343" s="25"/>
    </row>
  </sheetData>
  <sortState xmlns:xlrd2="http://schemas.microsoft.com/office/spreadsheetml/2017/richdata2" ref="A320:S324">
    <sortCondition ref="B320:B324"/>
  </sortState>
  <pageMargins left="0.31496062992125984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82"/>
  <sheetViews>
    <sheetView workbookViewId="0">
      <pane ySplit="3" topLeftCell="A181" activePane="bottomLeft" state="frozen"/>
      <selection pane="bottomLeft" activeCell="D203" sqref="D203"/>
    </sheetView>
  </sheetViews>
  <sheetFormatPr defaultRowHeight="14.25"/>
  <cols>
    <col min="1" max="1" width="3.875" bestFit="1" customWidth="1"/>
    <col min="2" max="2" width="9.875" bestFit="1" customWidth="1"/>
    <col min="3" max="3" width="9" style="79"/>
    <col min="4" max="4" width="45" customWidth="1"/>
    <col min="5" max="5" width="11" bestFit="1" customWidth="1"/>
    <col min="6" max="6" width="14.625" bestFit="1" customWidth="1"/>
    <col min="7" max="7" width="9.875" bestFit="1" customWidth="1"/>
    <col min="12" max="12" width="19.75" customWidth="1"/>
    <col min="14" max="14" width="10.5" bestFit="1" customWidth="1"/>
    <col min="15" max="15" width="24.25" bestFit="1" customWidth="1"/>
    <col min="16" max="16" width="14" bestFit="1" customWidth="1"/>
    <col min="17" max="17" width="16.25" customWidth="1"/>
    <col min="18" max="18" width="5.5" customWidth="1"/>
    <col min="19" max="19" width="6.875" customWidth="1"/>
  </cols>
  <sheetData>
    <row r="1" spans="1:17" ht="18">
      <c r="A1" s="1"/>
      <c r="B1" s="2"/>
      <c r="C1" s="2"/>
      <c r="D1" s="3" t="s">
        <v>0</v>
      </c>
      <c r="E1" s="4"/>
      <c r="F1" s="5"/>
      <c r="G1" s="6"/>
      <c r="H1" s="7"/>
      <c r="I1" s="7"/>
      <c r="J1" s="2"/>
      <c r="K1" s="2"/>
      <c r="L1" s="2"/>
      <c r="M1" s="18"/>
      <c r="N1" s="18"/>
      <c r="O1" s="9"/>
      <c r="P1" s="45"/>
      <c r="Q1" s="10"/>
    </row>
    <row r="2" spans="1:17" ht="36.75" customHeight="1">
      <c r="A2" s="11" t="s">
        <v>12323</v>
      </c>
      <c r="B2" s="12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6" t="s">
        <v>1</v>
      </c>
      <c r="H2" s="17" t="s">
        <v>7</v>
      </c>
      <c r="I2" s="17" t="s">
        <v>8</v>
      </c>
      <c r="J2" s="12" t="s">
        <v>9</v>
      </c>
      <c r="K2" s="12" t="s">
        <v>10</v>
      </c>
      <c r="L2" s="12" t="s">
        <v>11</v>
      </c>
      <c r="M2" s="17" t="s">
        <v>12</v>
      </c>
      <c r="N2" s="17" t="s">
        <v>13</v>
      </c>
      <c r="O2" s="18" t="s">
        <v>14</v>
      </c>
      <c r="P2" s="59" t="s">
        <v>15</v>
      </c>
      <c r="Q2" s="10" t="s">
        <v>16</v>
      </c>
    </row>
    <row r="3" spans="1:17">
      <c r="A3" s="11">
        <v>0</v>
      </c>
      <c r="B3" s="13" t="s">
        <v>17</v>
      </c>
      <c r="C3" s="13"/>
      <c r="D3" s="14"/>
      <c r="E3" s="19"/>
      <c r="F3" s="16"/>
      <c r="G3" s="20"/>
      <c r="H3" s="17"/>
      <c r="I3" s="17"/>
      <c r="J3" s="12"/>
      <c r="K3" s="12"/>
      <c r="L3" s="12"/>
      <c r="M3" s="7" t="s">
        <v>18</v>
      </c>
      <c r="N3" s="7" t="s">
        <v>19</v>
      </c>
      <c r="O3" s="21"/>
      <c r="P3" s="60" t="s">
        <v>20</v>
      </c>
      <c r="Q3" s="18" t="s">
        <v>21</v>
      </c>
    </row>
    <row r="4" spans="1:17">
      <c r="A4" s="58">
        <v>1</v>
      </c>
      <c r="B4" s="23" t="s">
        <v>12322</v>
      </c>
      <c r="C4" s="13" t="s">
        <v>12190</v>
      </c>
      <c r="D4" s="66" t="s">
        <v>12242</v>
      </c>
      <c r="E4" s="47">
        <f>VLOOKUP(C4,'Cennik 2024-02-06'!B:D,3,FALSE)</f>
        <v>1750</v>
      </c>
      <c r="F4" s="48">
        <f>E4/4.4</f>
        <v>397.72727272727269</v>
      </c>
      <c r="G4" s="32"/>
      <c r="H4" s="67" t="s">
        <v>10566</v>
      </c>
      <c r="I4" s="68" t="s">
        <v>12326</v>
      </c>
      <c r="J4" s="67" t="s">
        <v>12324</v>
      </c>
      <c r="K4" s="67"/>
      <c r="L4" s="68" t="s">
        <v>12243</v>
      </c>
      <c r="M4" s="69">
        <v>7.4</v>
      </c>
      <c r="N4" s="70">
        <v>78</v>
      </c>
      <c r="O4" s="33"/>
      <c r="P4" s="71">
        <v>5906750122908</v>
      </c>
      <c r="Q4" s="25" t="s">
        <v>64</v>
      </c>
    </row>
    <row r="5" spans="1:17">
      <c r="A5" s="58">
        <v>2</v>
      </c>
      <c r="B5" s="23" t="s">
        <v>12322</v>
      </c>
      <c r="C5" s="13" t="s">
        <v>12191</v>
      </c>
      <c r="D5" s="66" t="s">
        <v>12268</v>
      </c>
      <c r="E5" s="47">
        <f>VLOOKUP(C5,'Cennik 2024-02-06'!B:D,3,FALSE)</f>
        <v>1560</v>
      </c>
      <c r="F5" s="48">
        <f t="shared" ref="F5:F68" si="0">E5/4.4</f>
        <v>354.5454545454545</v>
      </c>
      <c r="G5" s="32"/>
      <c r="H5" s="67" t="s">
        <v>12269</v>
      </c>
      <c r="I5" s="68" t="s">
        <v>12270</v>
      </c>
      <c r="J5" s="67"/>
      <c r="K5" s="67"/>
      <c r="L5" s="68">
        <v>1741021111</v>
      </c>
      <c r="M5" s="69">
        <v>8.6</v>
      </c>
      <c r="N5" s="70">
        <v>206</v>
      </c>
      <c r="O5" s="33"/>
      <c r="P5" s="71">
        <v>5906750122915</v>
      </c>
      <c r="Q5" s="25" t="s">
        <v>64</v>
      </c>
    </row>
    <row r="6" spans="1:17">
      <c r="A6" s="58">
        <v>3</v>
      </c>
      <c r="B6" s="23" t="s">
        <v>12322</v>
      </c>
      <c r="C6" s="13" t="s">
        <v>12192</v>
      </c>
      <c r="D6" s="66" t="s">
        <v>12321</v>
      </c>
      <c r="E6" s="47">
        <f>VLOOKUP(C6,'Cennik 2024-02-06'!B:D,3,FALSE)</f>
        <v>1250</v>
      </c>
      <c r="F6" s="48">
        <f t="shared" si="0"/>
        <v>284.09090909090907</v>
      </c>
      <c r="G6" s="32"/>
      <c r="H6" s="67"/>
      <c r="I6" s="68">
        <v>20707</v>
      </c>
      <c r="J6" s="67" t="s">
        <v>12327</v>
      </c>
      <c r="K6" s="67"/>
      <c r="L6" s="68" t="s">
        <v>12275</v>
      </c>
      <c r="M6" s="69">
        <v>6.4</v>
      </c>
      <c r="N6" s="70">
        <v>122</v>
      </c>
      <c r="O6" s="33"/>
      <c r="P6" s="71">
        <v>5906750122922</v>
      </c>
      <c r="Q6" s="25" t="s">
        <v>64</v>
      </c>
    </row>
    <row r="7" spans="1:17">
      <c r="A7" s="58">
        <v>4</v>
      </c>
      <c r="B7" s="23" t="s">
        <v>12322</v>
      </c>
      <c r="C7" s="13" t="s">
        <v>12193</v>
      </c>
      <c r="D7" s="66" t="s">
        <v>12294</v>
      </c>
      <c r="E7" s="47">
        <f>VLOOKUP(C7,'Cennik 2024-02-06'!B:D,3,FALSE)</f>
        <v>2280</v>
      </c>
      <c r="F7" s="48">
        <f t="shared" si="0"/>
        <v>518.18181818181813</v>
      </c>
      <c r="G7" s="32"/>
      <c r="H7" s="67"/>
      <c r="I7" s="68"/>
      <c r="J7" s="67" t="s">
        <v>12325</v>
      </c>
      <c r="K7" s="67"/>
      <c r="L7" s="68" t="s">
        <v>12295</v>
      </c>
      <c r="M7" s="69">
        <v>4.5</v>
      </c>
      <c r="N7" s="70">
        <v>52</v>
      </c>
      <c r="O7" s="33" t="s">
        <v>588</v>
      </c>
      <c r="P7" s="71">
        <v>5906750122939</v>
      </c>
      <c r="Q7" s="25" t="s">
        <v>64</v>
      </c>
    </row>
    <row r="8" spans="1:17">
      <c r="A8" s="58">
        <v>5</v>
      </c>
      <c r="B8" s="23" t="s">
        <v>12322</v>
      </c>
      <c r="C8" s="13" t="s">
        <v>12194</v>
      </c>
      <c r="D8" s="66" t="s">
        <v>12311</v>
      </c>
      <c r="E8" s="47">
        <f>VLOOKUP(C8,'Cennik 2024-02-06'!B:D,3,FALSE)</f>
        <v>1620</v>
      </c>
      <c r="F8" s="48">
        <f t="shared" si="0"/>
        <v>368.18181818181813</v>
      </c>
      <c r="G8" s="32"/>
      <c r="H8" s="67"/>
      <c r="I8" s="68"/>
      <c r="J8" s="67" t="s">
        <v>12328</v>
      </c>
      <c r="K8" s="67"/>
      <c r="L8" s="68" t="s">
        <v>12312</v>
      </c>
      <c r="M8" s="69">
        <v>5</v>
      </c>
      <c r="N8" s="70">
        <v>78</v>
      </c>
      <c r="O8" s="33"/>
      <c r="P8" s="71">
        <v>5906750122946</v>
      </c>
      <c r="Q8" s="25" t="s">
        <v>64</v>
      </c>
    </row>
    <row r="9" spans="1:17">
      <c r="A9" s="58">
        <v>6</v>
      </c>
      <c r="B9" s="23" t="s">
        <v>12322</v>
      </c>
      <c r="C9" s="13" t="s">
        <v>12195</v>
      </c>
      <c r="D9" s="66" t="s">
        <v>12276</v>
      </c>
      <c r="E9" s="47">
        <f>VLOOKUP(C9,'Cennik 2024-02-06'!B:D,3,FALSE)</f>
        <v>1260</v>
      </c>
      <c r="F9" s="48">
        <f t="shared" si="0"/>
        <v>286.36363636363632</v>
      </c>
      <c r="G9" s="32"/>
      <c r="H9" s="67" t="s">
        <v>12277</v>
      </c>
      <c r="I9" s="68">
        <v>28154</v>
      </c>
      <c r="J9" s="67"/>
      <c r="K9" s="67"/>
      <c r="L9" s="68" t="s">
        <v>12278</v>
      </c>
      <c r="M9" s="69">
        <v>3.1</v>
      </c>
      <c r="N9" s="70">
        <v>30</v>
      </c>
      <c r="O9" s="33"/>
      <c r="P9" s="71">
        <v>5906750122953</v>
      </c>
      <c r="Q9" s="25" t="s">
        <v>64</v>
      </c>
    </row>
    <row r="10" spans="1:17">
      <c r="A10" s="58">
        <v>7</v>
      </c>
      <c r="B10" s="23" t="s">
        <v>12322</v>
      </c>
      <c r="C10" s="13" t="s">
        <v>12196</v>
      </c>
      <c r="D10" s="66" t="s">
        <v>12279</v>
      </c>
      <c r="E10" s="47">
        <f>VLOOKUP(C10,'Cennik 2024-02-06'!B:D,3,FALSE)</f>
        <v>1170</v>
      </c>
      <c r="F10" s="48">
        <f t="shared" si="0"/>
        <v>265.90909090909088</v>
      </c>
      <c r="G10" s="32"/>
      <c r="H10" s="67" t="s">
        <v>12280</v>
      </c>
      <c r="I10" s="68">
        <v>28155</v>
      </c>
      <c r="J10" s="67" t="s">
        <v>12282</v>
      </c>
      <c r="K10" s="67"/>
      <c r="L10" s="68" t="s">
        <v>12281</v>
      </c>
      <c r="M10" s="69">
        <v>3.5</v>
      </c>
      <c r="N10" s="70">
        <v>76</v>
      </c>
      <c r="O10" s="33"/>
      <c r="P10" s="71">
        <v>5906750122960</v>
      </c>
      <c r="Q10" s="25" t="s">
        <v>64</v>
      </c>
    </row>
    <row r="11" spans="1:17">
      <c r="A11" s="58">
        <v>8</v>
      </c>
      <c r="B11" s="23" t="s">
        <v>12322</v>
      </c>
      <c r="C11" s="13" t="s">
        <v>12197</v>
      </c>
      <c r="D11" s="66" t="s">
        <v>12283</v>
      </c>
      <c r="E11" s="47">
        <f>VLOOKUP(C11,'Cennik 2024-02-06'!B:D,3,FALSE)</f>
        <v>1560</v>
      </c>
      <c r="F11" s="48">
        <f t="shared" si="0"/>
        <v>354.5454545454545</v>
      </c>
      <c r="G11" s="32"/>
      <c r="H11" s="67"/>
      <c r="I11" s="68"/>
      <c r="J11" s="67" t="s">
        <v>12284</v>
      </c>
      <c r="K11" s="67">
        <v>322418</v>
      </c>
      <c r="L11" s="68" t="s">
        <v>12329</v>
      </c>
      <c r="M11" s="69">
        <v>5.5</v>
      </c>
      <c r="N11" s="70">
        <v>58</v>
      </c>
      <c r="O11" s="33"/>
      <c r="P11" s="71">
        <v>5906750122977</v>
      </c>
      <c r="Q11" s="25" t="s">
        <v>64</v>
      </c>
    </row>
    <row r="12" spans="1:17">
      <c r="A12" s="58">
        <v>9</v>
      </c>
      <c r="B12" s="23" t="s">
        <v>12322</v>
      </c>
      <c r="C12" s="13" t="s">
        <v>12198</v>
      </c>
      <c r="D12" s="66" t="s">
        <v>12287</v>
      </c>
      <c r="E12" s="47">
        <f>VLOOKUP(C12,'Cennik 2024-02-06'!B:D,3,FALSE)</f>
        <v>1800</v>
      </c>
      <c r="F12" s="48">
        <f t="shared" si="0"/>
        <v>409.09090909090907</v>
      </c>
      <c r="G12" s="32"/>
      <c r="H12" s="67" t="s">
        <v>12288</v>
      </c>
      <c r="I12" s="68">
        <v>28320</v>
      </c>
      <c r="J12" s="67"/>
      <c r="K12" s="67">
        <v>322785</v>
      </c>
      <c r="L12" s="68" t="s">
        <v>12289</v>
      </c>
      <c r="M12" s="69">
        <v>4.9000000000000004</v>
      </c>
      <c r="N12" s="70">
        <v>40</v>
      </c>
      <c r="O12" s="33"/>
      <c r="P12" s="71">
        <v>5906750122984</v>
      </c>
      <c r="Q12" s="25" t="s">
        <v>64</v>
      </c>
    </row>
    <row r="13" spans="1:17">
      <c r="A13" s="58">
        <v>10</v>
      </c>
      <c r="B13" s="23" t="s">
        <v>12322</v>
      </c>
      <c r="C13" s="13" t="s">
        <v>12199</v>
      </c>
      <c r="D13" s="66" t="s">
        <v>12290</v>
      </c>
      <c r="E13" s="47">
        <f>VLOOKUP(C13,'Cennik 2024-02-06'!B:D,3,FALSE)</f>
        <v>1180</v>
      </c>
      <c r="F13" s="48">
        <f t="shared" si="0"/>
        <v>268.18181818181819</v>
      </c>
      <c r="G13" s="32"/>
      <c r="H13" s="67" t="s">
        <v>12291</v>
      </c>
      <c r="I13" s="68">
        <v>20897</v>
      </c>
      <c r="J13" s="67" t="s">
        <v>12293</v>
      </c>
      <c r="K13" s="67">
        <v>322626</v>
      </c>
      <c r="L13" s="68" t="s">
        <v>12292</v>
      </c>
      <c r="M13" s="69">
        <v>3.1</v>
      </c>
      <c r="N13" s="70">
        <v>32</v>
      </c>
      <c r="O13" s="33" t="s">
        <v>588</v>
      </c>
      <c r="P13" s="71">
        <v>5906750122991</v>
      </c>
      <c r="Q13" s="25" t="s">
        <v>64</v>
      </c>
    </row>
    <row r="14" spans="1:17">
      <c r="A14" s="58">
        <v>11</v>
      </c>
      <c r="B14" s="23" t="s">
        <v>12322</v>
      </c>
      <c r="C14" s="13" t="s">
        <v>12201</v>
      </c>
      <c r="D14" s="66" t="s">
        <v>12352</v>
      </c>
      <c r="E14" s="47">
        <f>VLOOKUP(C14,'Cennik 2024-02-06'!B:D,3,FALSE)</f>
        <v>1800</v>
      </c>
      <c r="F14" s="48">
        <f t="shared" si="0"/>
        <v>409.09090909090907</v>
      </c>
      <c r="G14" s="32"/>
      <c r="H14" s="67"/>
      <c r="I14" s="68">
        <v>28691</v>
      </c>
      <c r="J14" s="67"/>
      <c r="K14" s="67"/>
      <c r="L14" s="68">
        <v>504141531</v>
      </c>
      <c r="M14" s="69">
        <v>3.9</v>
      </c>
      <c r="N14" s="70">
        <v>54</v>
      </c>
      <c r="O14" s="33"/>
      <c r="P14" s="71">
        <v>5906750123004</v>
      </c>
      <c r="Q14" s="25" t="s">
        <v>64</v>
      </c>
    </row>
    <row r="15" spans="1:17">
      <c r="A15" s="58">
        <v>12</v>
      </c>
      <c r="B15" s="23" t="s">
        <v>12322</v>
      </c>
      <c r="C15" s="13" t="s">
        <v>12202</v>
      </c>
      <c r="D15" s="66" t="s">
        <v>12304</v>
      </c>
      <c r="E15" s="47">
        <f>VLOOKUP(C15,'Cennik 2024-02-06'!B:D,3,FALSE)</f>
        <v>2310</v>
      </c>
      <c r="F15" s="48">
        <f t="shared" si="0"/>
        <v>525</v>
      </c>
      <c r="G15" s="32"/>
      <c r="H15" s="67" t="s">
        <v>12305</v>
      </c>
      <c r="I15" s="68">
        <v>73086</v>
      </c>
      <c r="J15" s="67"/>
      <c r="K15" s="67"/>
      <c r="L15" s="68" t="s">
        <v>12306</v>
      </c>
      <c r="M15" s="69">
        <v>5.8</v>
      </c>
      <c r="N15" s="70">
        <v>98</v>
      </c>
      <c r="O15" s="33"/>
      <c r="P15" s="71">
        <v>5906750123011</v>
      </c>
      <c r="Q15" s="25" t="s">
        <v>64</v>
      </c>
    </row>
    <row r="16" spans="1:17">
      <c r="A16" s="58">
        <v>13</v>
      </c>
      <c r="B16" s="23" t="s">
        <v>12322</v>
      </c>
      <c r="C16" s="13" t="s">
        <v>12203</v>
      </c>
      <c r="D16" s="66" t="s">
        <v>12313</v>
      </c>
      <c r="E16" s="47">
        <f>VLOOKUP(C16,'Cennik 2024-02-06'!B:D,3,FALSE)</f>
        <v>2160</v>
      </c>
      <c r="F16" s="48">
        <f t="shared" si="0"/>
        <v>490.90909090909088</v>
      </c>
      <c r="G16" s="32"/>
      <c r="H16" s="67"/>
      <c r="I16" s="68"/>
      <c r="J16" s="67"/>
      <c r="K16" s="67">
        <v>390468</v>
      </c>
      <c r="L16" s="68" t="s">
        <v>12314</v>
      </c>
      <c r="M16" s="69">
        <v>5.2</v>
      </c>
      <c r="N16" s="70">
        <v>65</v>
      </c>
      <c r="O16" s="33"/>
      <c r="P16" s="71">
        <v>5906750123028</v>
      </c>
      <c r="Q16" s="25" t="s">
        <v>64</v>
      </c>
    </row>
    <row r="17" spans="1:17">
      <c r="A17" s="58">
        <v>14</v>
      </c>
      <c r="B17" s="23" t="s">
        <v>12322</v>
      </c>
      <c r="C17" s="13" t="s">
        <v>12204</v>
      </c>
      <c r="D17" s="66" t="s">
        <v>12307</v>
      </c>
      <c r="E17" s="47">
        <f>VLOOKUP(C17,'Cennik 2024-02-06'!B:D,3,FALSE)</f>
        <v>2430</v>
      </c>
      <c r="F17" s="48">
        <f t="shared" si="0"/>
        <v>552.27272727272725</v>
      </c>
      <c r="G17" s="32"/>
      <c r="H17" s="67" t="s">
        <v>12308</v>
      </c>
      <c r="I17" s="68">
        <v>73211</v>
      </c>
      <c r="J17" s="67" t="s">
        <v>12310</v>
      </c>
      <c r="K17" s="67">
        <v>390551</v>
      </c>
      <c r="L17" s="68" t="s">
        <v>12309</v>
      </c>
      <c r="M17" s="69">
        <v>5.2</v>
      </c>
      <c r="N17" s="70">
        <v>82</v>
      </c>
      <c r="O17" s="33"/>
      <c r="P17" s="71">
        <v>5906750123035</v>
      </c>
      <c r="Q17" s="25" t="s">
        <v>64</v>
      </c>
    </row>
    <row r="18" spans="1:17">
      <c r="A18" s="58">
        <v>15</v>
      </c>
      <c r="B18" s="23" t="s">
        <v>12322</v>
      </c>
      <c r="C18" s="13" t="s">
        <v>12205</v>
      </c>
      <c r="D18" s="66" t="s">
        <v>12296</v>
      </c>
      <c r="E18" s="47">
        <f>VLOOKUP(C18,'Cennik 2024-02-06'!B:D,3,FALSE)</f>
        <v>1820</v>
      </c>
      <c r="F18" s="48">
        <f t="shared" si="0"/>
        <v>413.63636363636363</v>
      </c>
      <c r="G18" s="32"/>
      <c r="H18" s="67"/>
      <c r="I18" s="68">
        <v>28640</v>
      </c>
      <c r="J18" s="67" t="s">
        <v>12298</v>
      </c>
      <c r="K18" s="67"/>
      <c r="L18" s="68" t="s">
        <v>12297</v>
      </c>
      <c r="M18" s="69">
        <v>4</v>
      </c>
      <c r="N18" s="70">
        <v>63</v>
      </c>
      <c r="O18" s="33"/>
      <c r="P18" s="71">
        <v>5906750123042</v>
      </c>
      <c r="Q18" s="25" t="s">
        <v>64</v>
      </c>
    </row>
    <row r="19" spans="1:17">
      <c r="A19" s="58">
        <v>16</v>
      </c>
      <c r="B19" s="23" t="s">
        <v>12322</v>
      </c>
      <c r="C19" s="13" t="s">
        <v>12206</v>
      </c>
      <c r="D19" s="66" t="s">
        <v>12320</v>
      </c>
      <c r="E19" s="47">
        <f>VLOOKUP(C19,'Cennik 2024-02-06'!B:D,3,FALSE)</f>
        <v>1710</v>
      </c>
      <c r="F19" s="48">
        <f t="shared" si="0"/>
        <v>388.63636363636363</v>
      </c>
      <c r="G19" s="32"/>
      <c r="H19" s="67" t="s">
        <v>12244</v>
      </c>
      <c r="I19" s="68">
        <v>20992</v>
      </c>
      <c r="J19" s="67"/>
      <c r="K19" s="67"/>
      <c r="L19" s="68" t="s">
        <v>12245</v>
      </c>
      <c r="M19" s="69">
        <v>11.9</v>
      </c>
      <c r="N19" s="70">
        <v>278</v>
      </c>
      <c r="O19" s="33"/>
      <c r="P19" s="71">
        <v>5906750123059</v>
      </c>
      <c r="Q19" s="25" t="s">
        <v>64</v>
      </c>
    </row>
    <row r="20" spans="1:17">
      <c r="A20" s="58">
        <v>17</v>
      </c>
      <c r="B20" s="23" t="s">
        <v>12322</v>
      </c>
      <c r="C20" s="13" t="s">
        <v>12207</v>
      </c>
      <c r="D20" s="66" t="s">
        <v>12271</v>
      </c>
      <c r="E20" s="47">
        <f>VLOOKUP(C20,'Cennik 2024-02-06'!B:D,3,FALSE)</f>
        <v>2640</v>
      </c>
      <c r="F20" s="48">
        <f t="shared" si="0"/>
        <v>600</v>
      </c>
      <c r="G20" s="32"/>
      <c r="H20" s="67"/>
      <c r="I20" s="68"/>
      <c r="J20" s="67"/>
      <c r="K20" s="67"/>
      <c r="L20" s="68" t="s">
        <v>12272</v>
      </c>
      <c r="M20" s="69">
        <v>10.5</v>
      </c>
      <c r="N20" s="70">
        <v>228</v>
      </c>
      <c r="O20" s="33"/>
      <c r="P20" s="71">
        <v>5906750123066</v>
      </c>
      <c r="Q20" s="25" t="s">
        <v>64</v>
      </c>
    </row>
    <row r="21" spans="1:17">
      <c r="A21" s="58">
        <v>18</v>
      </c>
      <c r="B21" s="23" t="s">
        <v>12322</v>
      </c>
      <c r="C21" s="13" t="s">
        <v>12200</v>
      </c>
      <c r="D21" s="66" t="s">
        <v>12299</v>
      </c>
      <c r="E21" s="47">
        <f>VLOOKUP(C21,'Cennik 2024-02-06'!B:D,3,FALSE)</f>
        <v>1770</v>
      </c>
      <c r="F21" s="48">
        <f t="shared" si="0"/>
        <v>402.27272727272725</v>
      </c>
      <c r="G21" s="32">
        <v>45071</v>
      </c>
      <c r="H21" s="67"/>
      <c r="I21" s="68"/>
      <c r="J21" s="67" t="s">
        <v>12300</v>
      </c>
      <c r="K21" s="67">
        <v>322784</v>
      </c>
      <c r="L21" s="68">
        <v>2505128230</v>
      </c>
      <c r="M21" s="69">
        <v>6.8</v>
      </c>
      <c r="N21" s="70">
        <v>32</v>
      </c>
      <c r="O21" s="33"/>
      <c r="P21" s="71">
        <v>5906750123073</v>
      </c>
      <c r="Q21" s="25" t="s">
        <v>64</v>
      </c>
    </row>
    <row r="22" spans="1:17">
      <c r="A22" s="58">
        <v>19</v>
      </c>
      <c r="B22" s="23" t="s">
        <v>12322</v>
      </c>
      <c r="C22" s="13" t="s">
        <v>12208</v>
      </c>
      <c r="D22" s="66" t="s">
        <v>12251</v>
      </c>
      <c r="E22" s="47">
        <f>VLOOKUP(C22,'Cennik 2024-02-06'!B:D,3,FALSE)</f>
        <v>1300</v>
      </c>
      <c r="F22" s="48">
        <f t="shared" si="0"/>
        <v>295.45454545454544</v>
      </c>
      <c r="G22" s="32"/>
      <c r="H22" s="67" t="s">
        <v>12252</v>
      </c>
      <c r="I22" s="68">
        <v>28327</v>
      </c>
      <c r="J22" s="67"/>
      <c r="K22" s="67"/>
      <c r="L22" s="68">
        <v>18407518680</v>
      </c>
      <c r="M22" s="69">
        <v>4.5999999999999996</v>
      </c>
      <c r="N22" s="70">
        <v>55</v>
      </c>
      <c r="O22" s="33"/>
      <c r="P22" s="71">
        <v>5906750123080</v>
      </c>
      <c r="Q22" s="25" t="s">
        <v>64</v>
      </c>
    </row>
    <row r="23" spans="1:17">
      <c r="A23" s="58">
        <v>20</v>
      </c>
      <c r="B23" s="23" t="s">
        <v>12322</v>
      </c>
      <c r="C23" s="13" t="s">
        <v>12209</v>
      </c>
      <c r="D23" s="66" t="s">
        <v>12319</v>
      </c>
      <c r="E23" s="47">
        <f>VLOOKUP(C23,'Cennik 2024-02-06'!B:D,3,FALSE)</f>
        <v>1450</v>
      </c>
      <c r="F23" s="48">
        <f t="shared" si="0"/>
        <v>329.5454545454545</v>
      </c>
      <c r="G23" s="32"/>
      <c r="H23" s="67"/>
      <c r="I23" s="68"/>
      <c r="J23" s="67"/>
      <c r="K23" s="67"/>
      <c r="L23" s="68" t="s">
        <v>12262</v>
      </c>
      <c r="M23" s="69">
        <v>6.2</v>
      </c>
      <c r="N23" s="70">
        <v>135</v>
      </c>
      <c r="O23" s="33"/>
      <c r="P23" s="71">
        <v>5906750123097</v>
      </c>
      <c r="Q23" s="25" t="s">
        <v>64</v>
      </c>
    </row>
    <row r="24" spans="1:17">
      <c r="A24" s="58">
        <v>21</v>
      </c>
      <c r="B24" s="23" t="s">
        <v>12322</v>
      </c>
      <c r="C24" s="13" t="s">
        <v>12210</v>
      </c>
      <c r="D24" s="66" t="s">
        <v>12318</v>
      </c>
      <c r="E24" s="47">
        <f>VLOOKUP(C24,'Cennik 2024-02-06'!B:D,3,FALSE)</f>
        <v>1300</v>
      </c>
      <c r="F24" s="48">
        <f t="shared" si="0"/>
        <v>295.45454545454544</v>
      </c>
      <c r="G24" s="32"/>
      <c r="H24" s="67" t="s">
        <v>12250</v>
      </c>
      <c r="I24" s="68">
        <v>28326</v>
      </c>
      <c r="J24" s="67"/>
      <c r="K24" s="67"/>
      <c r="L24" s="68">
        <v>18407518679</v>
      </c>
      <c r="M24" s="69">
        <v>4.8</v>
      </c>
      <c r="N24" s="70">
        <v>76</v>
      </c>
      <c r="O24" s="33"/>
      <c r="P24" s="71">
        <v>5906750123103</v>
      </c>
      <c r="Q24" s="25" t="s">
        <v>64</v>
      </c>
    </row>
    <row r="25" spans="1:17">
      <c r="A25" s="58">
        <v>22</v>
      </c>
      <c r="B25" s="23" t="s">
        <v>12322</v>
      </c>
      <c r="C25" s="13" t="s">
        <v>12211</v>
      </c>
      <c r="D25" s="66" t="s">
        <v>12239</v>
      </c>
      <c r="E25" s="47">
        <f>VLOOKUP(C25,'Cennik 2024-02-06'!B:D,3,FALSE)</f>
        <v>2190</v>
      </c>
      <c r="F25" s="48">
        <f t="shared" si="0"/>
        <v>497.72727272727269</v>
      </c>
      <c r="G25" s="32"/>
      <c r="H25" s="67" t="s">
        <v>12240</v>
      </c>
      <c r="I25" s="68"/>
      <c r="J25" s="67"/>
      <c r="K25" s="67"/>
      <c r="L25" s="68" t="s">
        <v>12241</v>
      </c>
      <c r="M25" s="69">
        <v>11.2</v>
      </c>
      <c r="N25" s="70">
        <v>135</v>
      </c>
      <c r="O25" s="33"/>
      <c r="P25" s="71">
        <v>5906750123110</v>
      </c>
      <c r="Q25" s="25" t="s">
        <v>64</v>
      </c>
    </row>
    <row r="26" spans="1:17">
      <c r="A26" s="58">
        <v>23</v>
      </c>
      <c r="B26" s="23" t="s">
        <v>12322</v>
      </c>
      <c r="C26" s="13" t="s">
        <v>12212</v>
      </c>
      <c r="D26" s="66" t="s">
        <v>12257</v>
      </c>
      <c r="E26" s="47">
        <f>VLOOKUP(C26,'Cennik 2024-02-06'!B:D,3,FALSE)</f>
        <v>2380</v>
      </c>
      <c r="F26" s="48">
        <f t="shared" si="0"/>
        <v>540.90909090909088</v>
      </c>
      <c r="G26" s="32"/>
      <c r="H26" s="67" t="s">
        <v>12258</v>
      </c>
      <c r="I26" s="68">
        <v>28302</v>
      </c>
      <c r="J26" s="67"/>
      <c r="K26" s="67"/>
      <c r="L26" s="68">
        <v>18407525460</v>
      </c>
      <c r="M26" s="69">
        <v>8</v>
      </c>
      <c r="N26" s="70">
        <v>70</v>
      </c>
      <c r="O26" s="33"/>
      <c r="P26" s="71">
        <v>5906750123127</v>
      </c>
      <c r="Q26" s="25" t="s">
        <v>64</v>
      </c>
    </row>
    <row r="27" spans="1:17">
      <c r="A27" s="58">
        <v>24</v>
      </c>
      <c r="B27" s="23" t="s">
        <v>12322</v>
      </c>
      <c r="C27" s="13" t="s">
        <v>12213</v>
      </c>
      <c r="D27" s="66" t="s">
        <v>12259</v>
      </c>
      <c r="E27" s="47">
        <f>VLOOKUP(C27,'Cennik 2024-02-06'!B:D,3,FALSE)</f>
        <v>2100</v>
      </c>
      <c r="F27" s="48">
        <f t="shared" si="0"/>
        <v>477.27272727272725</v>
      </c>
      <c r="G27" s="32"/>
      <c r="H27" s="67"/>
      <c r="I27" s="68">
        <v>28617</v>
      </c>
      <c r="J27" s="67"/>
      <c r="K27" s="67"/>
      <c r="L27" s="68">
        <v>18407530569</v>
      </c>
      <c r="M27" s="69">
        <v>5.4</v>
      </c>
      <c r="N27" s="70">
        <v>84</v>
      </c>
      <c r="O27" s="33"/>
      <c r="P27" s="71">
        <v>5906750123134</v>
      </c>
      <c r="Q27" s="25" t="s">
        <v>64</v>
      </c>
    </row>
    <row r="28" spans="1:17">
      <c r="A28" s="58">
        <v>25</v>
      </c>
      <c r="B28" s="23" t="s">
        <v>12322</v>
      </c>
      <c r="C28" s="13" t="s">
        <v>12214</v>
      </c>
      <c r="D28" s="66" t="s">
        <v>12266</v>
      </c>
      <c r="E28" s="47">
        <f>VLOOKUP(C28,'Cennik 2024-02-06'!B:D,3,FALSE)</f>
        <v>1770</v>
      </c>
      <c r="F28" s="48">
        <f t="shared" si="0"/>
        <v>402.27272727272725</v>
      </c>
      <c r="G28" s="32"/>
      <c r="H28" s="67"/>
      <c r="I28" s="68"/>
      <c r="J28" s="67"/>
      <c r="K28" s="67">
        <v>314497</v>
      </c>
      <c r="L28" s="68" t="s">
        <v>12267</v>
      </c>
      <c r="M28" s="69">
        <v>6.8</v>
      </c>
      <c r="N28" s="70">
        <v>110</v>
      </c>
      <c r="O28" s="33"/>
      <c r="P28" s="71">
        <v>5906750123141</v>
      </c>
      <c r="Q28" s="25" t="s">
        <v>64</v>
      </c>
    </row>
    <row r="29" spans="1:17">
      <c r="A29" s="58">
        <v>26</v>
      </c>
      <c r="B29" s="23" t="s">
        <v>12322</v>
      </c>
      <c r="C29" s="13" t="s">
        <v>12215</v>
      </c>
      <c r="D29" s="66" t="s">
        <v>12260</v>
      </c>
      <c r="E29" s="47">
        <f>VLOOKUP(C29,'Cennik 2024-02-06'!B:D,3,FALSE)</f>
        <v>1600</v>
      </c>
      <c r="F29" s="48">
        <f t="shared" si="0"/>
        <v>363.63636363636363</v>
      </c>
      <c r="G29" s="32"/>
      <c r="H29" s="67" t="s">
        <v>12261</v>
      </c>
      <c r="I29" s="68">
        <v>19160</v>
      </c>
      <c r="J29" s="67"/>
      <c r="K29" s="67"/>
      <c r="L29" s="68">
        <v>2014903620</v>
      </c>
      <c r="M29" s="69">
        <v>9.6</v>
      </c>
      <c r="N29" s="70">
        <v>177</v>
      </c>
      <c r="O29" s="33"/>
      <c r="P29" s="71">
        <v>5906750123158</v>
      </c>
      <c r="Q29" s="25" t="s">
        <v>64</v>
      </c>
    </row>
    <row r="30" spans="1:17">
      <c r="A30" s="58">
        <v>27</v>
      </c>
      <c r="B30" s="23" t="s">
        <v>12322</v>
      </c>
      <c r="C30" s="13" t="s">
        <v>12216</v>
      </c>
      <c r="D30" s="66" t="s">
        <v>12285</v>
      </c>
      <c r="E30" s="47">
        <f>VLOOKUP(C30,'Cennik 2024-02-06'!B:D,3,FALSE)</f>
        <v>1760</v>
      </c>
      <c r="F30" s="48">
        <f t="shared" si="0"/>
        <v>399.99999999999994</v>
      </c>
      <c r="G30" s="32"/>
      <c r="H30" s="67"/>
      <c r="I30" s="68">
        <v>28509</v>
      </c>
      <c r="J30" s="67"/>
      <c r="K30" s="67"/>
      <c r="L30" s="68">
        <v>6394905381</v>
      </c>
      <c r="M30" s="69">
        <v>6.7</v>
      </c>
      <c r="N30" s="70">
        <v>101</v>
      </c>
      <c r="O30" s="33"/>
      <c r="P30" s="71">
        <v>5906750123165</v>
      </c>
      <c r="Q30" s="25" t="s">
        <v>64</v>
      </c>
    </row>
    <row r="31" spans="1:17">
      <c r="A31" s="58">
        <v>28</v>
      </c>
      <c r="B31" s="23" t="s">
        <v>12322</v>
      </c>
      <c r="C31" s="13" t="s">
        <v>12217</v>
      </c>
      <c r="D31" s="66" t="s">
        <v>12263</v>
      </c>
      <c r="E31" s="47">
        <f>VLOOKUP(C31,'Cennik 2024-02-06'!B:D,3,FALSE)</f>
        <v>1970</v>
      </c>
      <c r="F31" s="48">
        <f t="shared" si="0"/>
        <v>447.72727272727269</v>
      </c>
      <c r="G31" s="32"/>
      <c r="H31" s="67" t="s">
        <v>12264</v>
      </c>
      <c r="I31" s="68">
        <v>28137</v>
      </c>
      <c r="J31" s="67"/>
      <c r="K31" s="67"/>
      <c r="L31" s="68" t="s">
        <v>12265</v>
      </c>
      <c r="M31" s="69">
        <v>6.2</v>
      </c>
      <c r="N31" s="70">
        <v>108</v>
      </c>
      <c r="O31" s="33"/>
      <c r="P31" s="71">
        <v>5906750123172</v>
      </c>
      <c r="Q31" s="25" t="s">
        <v>64</v>
      </c>
    </row>
    <row r="32" spans="1:17">
      <c r="A32" s="58">
        <v>29</v>
      </c>
      <c r="B32" s="23" t="s">
        <v>12322</v>
      </c>
      <c r="C32" s="13" t="s">
        <v>12218</v>
      </c>
      <c r="D32" s="66" t="s">
        <v>12286</v>
      </c>
      <c r="E32" s="47">
        <f>VLOOKUP(C32,'Cennik 2024-02-06'!B:D,3,FALSE)</f>
        <v>1420</v>
      </c>
      <c r="F32" s="48">
        <f t="shared" si="0"/>
        <v>322.72727272727269</v>
      </c>
      <c r="G32" s="32"/>
      <c r="H32" s="67"/>
      <c r="I32" s="68">
        <v>28743</v>
      </c>
      <c r="J32" s="67"/>
      <c r="K32" s="67"/>
      <c r="L32" s="68">
        <v>6394901714</v>
      </c>
      <c r="M32" s="69">
        <v>5</v>
      </c>
      <c r="N32" s="70">
        <v>58</v>
      </c>
      <c r="O32" s="33"/>
      <c r="P32" s="71">
        <v>5906750123189</v>
      </c>
      <c r="Q32" s="25" t="s">
        <v>64</v>
      </c>
    </row>
    <row r="33" spans="1:17">
      <c r="A33" s="58">
        <v>30</v>
      </c>
      <c r="B33" s="23" t="s">
        <v>12322</v>
      </c>
      <c r="C33" s="13" t="s">
        <v>12219</v>
      </c>
      <c r="D33" s="66" t="s">
        <v>12246</v>
      </c>
      <c r="E33" s="47">
        <f>VLOOKUP(C33,'Cennik 2024-02-06'!B:D,3,FALSE)</f>
        <v>1450</v>
      </c>
      <c r="F33" s="48">
        <f t="shared" si="0"/>
        <v>329.5454545454545</v>
      </c>
      <c r="G33" s="32"/>
      <c r="H33" s="67" t="s">
        <v>12247</v>
      </c>
      <c r="I33" s="68">
        <v>28071</v>
      </c>
      <c r="J33" s="67"/>
      <c r="K33" s="67"/>
      <c r="L33" s="68">
        <v>18407518675</v>
      </c>
      <c r="M33" s="69">
        <v>4.7</v>
      </c>
      <c r="N33" s="70">
        <v>82</v>
      </c>
      <c r="O33" s="33"/>
      <c r="P33" s="71">
        <v>5906750123196</v>
      </c>
      <c r="Q33" s="25" t="s">
        <v>64</v>
      </c>
    </row>
    <row r="34" spans="1:17">
      <c r="A34" s="58">
        <v>31</v>
      </c>
      <c r="B34" s="23" t="s">
        <v>12322</v>
      </c>
      <c r="C34" s="13" t="s">
        <v>12220</v>
      </c>
      <c r="D34" s="66" t="s">
        <v>12248</v>
      </c>
      <c r="E34" s="47">
        <f>VLOOKUP(C34,'Cennik 2024-02-06'!B:D,3,FALSE)</f>
        <v>1820</v>
      </c>
      <c r="F34" s="48">
        <f t="shared" si="0"/>
        <v>413.63636363636363</v>
      </c>
      <c r="G34" s="32"/>
      <c r="H34" s="67" t="s">
        <v>12249</v>
      </c>
      <c r="I34" s="68">
        <v>28162</v>
      </c>
      <c r="J34" s="67"/>
      <c r="K34" s="67"/>
      <c r="L34" s="68">
        <v>18407518676</v>
      </c>
      <c r="M34" s="69">
        <v>4.0999999999999996</v>
      </c>
      <c r="N34" s="70">
        <v>47</v>
      </c>
      <c r="O34" s="33"/>
      <c r="P34" s="71">
        <v>5906750123202</v>
      </c>
      <c r="Q34" s="25" t="s">
        <v>64</v>
      </c>
    </row>
    <row r="35" spans="1:17">
      <c r="A35" s="58">
        <v>32</v>
      </c>
      <c r="B35" s="23" t="s">
        <v>12322</v>
      </c>
      <c r="C35" s="13" t="s">
        <v>12221</v>
      </c>
      <c r="D35" s="66" t="s">
        <v>12253</v>
      </c>
      <c r="E35" s="47">
        <f>VLOOKUP(C35,'Cennik 2024-02-06'!B:D,3,FALSE)</f>
        <v>1680</v>
      </c>
      <c r="F35" s="48">
        <f t="shared" si="0"/>
        <v>381.81818181818181</v>
      </c>
      <c r="G35" s="32"/>
      <c r="H35" s="67" t="s">
        <v>12254</v>
      </c>
      <c r="I35" s="68">
        <v>28334</v>
      </c>
      <c r="J35" s="67"/>
      <c r="K35" s="67"/>
      <c r="L35" s="68">
        <v>18407518673</v>
      </c>
      <c r="M35" s="69">
        <v>4.5999999999999996</v>
      </c>
      <c r="N35" s="70">
        <v>82</v>
      </c>
      <c r="O35" s="33"/>
      <c r="P35" s="71">
        <v>5906750123219</v>
      </c>
      <c r="Q35" s="25" t="s">
        <v>64</v>
      </c>
    </row>
    <row r="36" spans="1:17">
      <c r="A36" s="58">
        <v>33</v>
      </c>
      <c r="B36" s="23" t="s">
        <v>12322</v>
      </c>
      <c r="C36" s="13" t="s">
        <v>12222</v>
      </c>
      <c r="D36" s="66" t="s">
        <v>12255</v>
      </c>
      <c r="E36" s="47">
        <f>VLOOKUP(C36,'Cennik 2024-02-06'!B:D,3,FALSE)</f>
        <v>1680</v>
      </c>
      <c r="F36" s="48">
        <f t="shared" si="0"/>
        <v>381.81818181818181</v>
      </c>
      <c r="G36" s="32"/>
      <c r="H36" s="67" t="s">
        <v>12256</v>
      </c>
      <c r="I36" s="68">
        <v>28335</v>
      </c>
      <c r="J36" s="67"/>
      <c r="K36" s="67"/>
      <c r="L36" s="68">
        <v>18407518674</v>
      </c>
      <c r="M36" s="69">
        <v>4</v>
      </c>
      <c r="N36" s="70">
        <v>60</v>
      </c>
      <c r="O36" s="33"/>
      <c r="P36" s="71">
        <v>5906750123226</v>
      </c>
      <c r="Q36" s="25" t="s">
        <v>64</v>
      </c>
    </row>
    <row r="37" spans="1:17">
      <c r="A37" s="58">
        <v>34</v>
      </c>
      <c r="B37" s="23" t="s">
        <v>12322</v>
      </c>
      <c r="C37" s="13" t="s">
        <v>12223</v>
      </c>
      <c r="D37" s="66" t="s">
        <v>12273</v>
      </c>
      <c r="E37" s="47">
        <f>VLOOKUP(C37,'Cennik 2024-02-06'!B:D,3,FALSE)</f>
        <v>1460</v>
      </c>
      <c r="F37" s="48">
        <f t="shared" si="0"/>
        <v>331.81818181818181</v>
      </c>
      <c r="G37" s="32"/>
      <c r="H37" s="67"/>
      <c r="I37" s="68"/>
      <c r="J37" s="67"/>
      <c r="K37" s="67"/>
      <c r="L37" s="68">
        <v>1742028360</v>
      </c>
      <c r="M37" s="69">
        <v>8.1999999999999993</v>
      </c>
      <c r="N37" s="70">
        <v>227</v>
      </c>
      <c r="O37" s="33"/>
      <c r="P37" s="71">
        <v>5906750123233</v>
      </c>
      <c r="Q37" s="25" t="s">
        <v>64</v>
      </c>
    </row>
    <row r="38" spans="1:17">
      <c r="A38" s="58">
        <v>35</v>
      </c>
      <c r="B38" s="23" t="s">
        <v>12322</v>
      </c>
      <c r="C38" s="13" t="s">
        <v>12224</v>
      </c>
      <c r="D38" s="66" t="s">
        <v>12274</v>
      </c>
      <c r="E38" s="47">
        <f>VLOOKUP(C38,'Cennik 2024-02-06'!B:D,3,FALSE)</f>
        <v>1780</v>
      </c>
      <c r="F38" s="48">
        <f t="shared" si="0"/>
        <v>404.5454545454545</v>
      </c>
      <c r="G38" s="32"/>
      <c r="H38" s="67"/>
      <c r="I38" s="68"/>
      <c r="J38" s="67"/>
      <c r="K38" s="67"/>
      <c r="L38" s="68">
        <v>2505147130</v>
      </c>
      <c r="M38" s="69">
        <v>4.2</v>
      </c>
      <c r="N38" s="70">
        <v>43</v>
      </c>
      <c r="O38" s="33"/>
      <c r="P38" s="71">
        <v>5906750123240</v>
      </c>
      <c r="Q38" s="25" t="s">
        <v>64</v>
      </c>
    </row>
    <row r="39" spans="1:17">
      <c r="A39" s="58">
        <v>36</v>
      </c>
      <c r="B39" s="23" t="s">
        <v>12322</v>
      </c>
      <c r="C39" s="13" t="s">
        <v>12225</v>
      </c>
      <c r="D39" s="66" t="s">
        <v>12301</v>
      </c>
      <c r="E39" s="47">
        <f>VLOOKUP(C39,'Cennik 2024-02-06'!B:D,3,FALSE)</f>
        <v>1570</v>
      </c>
      <c r="F39" s="48">
        <f t="shared" si="0"/>
        <v>356.81818181818181</v>
      </c>
      <c r="G39" s="32"/>
      <c r="H39" s="67"/>
      <c r="I39" s="68"/>
      <c r="J39" s="67"/>
      <c r="K39" s="67"/>
      <c r="L39" s="68" t="s">
        <v>12302</v>
      </c>
      <c r="M39" s="69">
        <v>11.5</v>
      </c>
      <c r="N39" s="70">
        <v>262</v>
      </c>
      <c r="O39" s="33"/>
      <c r="P39" s="71">
        <v>5906750123257</v>
      </c>
      <c r="Q39" s="25" t="s">
        <v>64</v>
      </c>
    </row>
    <row r="40" spans="1:17">
      <c r="A40" s="58">
        <v>37</v>
      </c>
      <c r="B40" s="23" t="s">
        <v>12322</v>
      </c>
      <c r="C40" s="13" t="s">
        <v>12226</v>
      </c>
      <c r="D40" s="66" t="s">
        <v>12303</v>
      </c>
      <c r="E40" s="47">
        <f>VLOOKUP(C40,'Cennik 2024-02-06'!B:D,3,FALSE)</f>
        <v>1680</v>
      </c>
      <c r="F40" s="48">
        <f t="shared" si="0"/>
        <v>381.81818181818181</v>
      </c>
      <c r="G40" s="32"/>
      <c r="H40" s="67"/>
      <c r="I40" s="68"/>
      <c r="J40" s="67"/>
      <c r="K40" s="67"/>
      <c r="L40" s="68" t="s">
        <v>12315</v>
      </c>
      <c r="M40" s="69">
        <v>7.6</v>
      </c>
      <c r="N40" s="70">
        <v>265</v>
      </c>
      <c r="O40" s="33"/>
      <c r="P40" s="71">
        <v>5906750123264</v>
      </c>
      <c r="Q40" s="25" t="s">
        <v>64</v>
      </c>
    </row>
    <row r="41" spans="1:17">
      <c r="A41" s="58">
        <v>38</v>
      </c>
      <c r="B41" s="23" t="s">
        <v>12322</v>
      </c>
      <c r="C41" s="13" t="s">
        <v>12227</v>
      </c>
      <c r="D41" s="66" t="s">
        <v>12233</v>
      </c>
      <c r="E41" s="47">
        <f>VLOOKUP(C41,'Cennik 2024-02-06'!B:D,3,FALSE)</f>
        <v>1280</v>
      </c>
      <c r="F41" s="48">
        <f t="shared" si="0"/>
        <v>290.90909090909088</v>
      </c>
      <c r="G41" s="32"/>
      <c r="H41" s="67" t="s">
        <v>12234</v>
      </c>
      <c r="I41" s="68">
        <v>20856</v>
      </c>
      <c r="J41" s="67"/>
      <c r="K41" s="67"/>
      <c r="L41" s="68" t="s">
        <v>12235</v>
      </c>
      <c r="M41" s="69">
        <v>6.6</v>
      </c>
      <c r="N41" s="70">
        <v>42</v>
      </c>
      <c r="O41" s="33"/>
      <c r="P41" s="71">
        <v>5906750123271</v>
      </c>
      <c r="Q41" s="25" t="s">
        <v>64</v>
      </c>
    </row>
    <row r="42" spans="1:17">
      <c r="A42" s="58">
        <v>39</v>
      </c>
      <c r="B42" s="23" t="s">
        <v>12322</v>
      </c>
      <c r="C42" s="13" t="s">
        <v>12228</v>
      </c>
      <c r="D42" s="66" t="s">
        <v>12316</v>
      </c>
      <c r="E42" s="47">
        <f>VLOOKUP(C42,'Cennik 2024-02-06'!B:D,3,FALSE)</f>
        <v>1800</v>
      </c>
      <c r="F42" s="48">
        <f t="shared" si="0"/>
        <v>409.09090909090907</v>
      </c>
      <c r="G42" s="32"/>
      <c r="H42" s="67"/>
      <c r="I42" s="68">
        <v>28582</v>
      </c>
      <c r="J42" s="67"/>
      <c r="K42" s="67"/>
      <c r="L42" s="68">
        <v>1704906319</v>
      </c>
      <c r="M42" s="69">
        <v>6.6</v>
      </c>
      <c r="N42" s="70">
        <v>161</v>
      </c>
      <c r="O42" s="33" t="s">
        <v>588</v>
      </c>
      <c r="P42" s="71">
        <v>5906750123288</v>
      </c>
      <c r="Q42" s="25" t="s">
        <v>64</v>
      </c>
    </row>
    <row r="43" spans="1:17">
      <c r="A43" s="58">
        <v>40</v>
      </c>
      <c r="B43" s="23" t="s">
        <v>12322</v>
      </c>
      <c r="C43" s="13" t="s">
        <v>12229</v>
      </c>
      <c r="D43" s="66" t="s">
        <v>12317</v>
      </c>
      <c r="E43" s="47">
        <f>VLOOKUP(C43,'Cennik 2024-02-06'!B:D,3,FALSE)</f>
        <v>2020</v>
      </c>
      <c r="F43" s="48">
        <f t="shared" si="0"/>
        <v>459.09090909090907</v>
      </c>
      <c r="G43" s="32"/>
      <c r="H43" s="67" t="s">
        <v>12231</v>
      </c>
      <c r="I43" s="68"/>
      <c r="J43" s="67"/>
      <c r="K43" s="67"/>
      <c r="L43" s="68" t="s">
        <v>12232</v>
      </c>
      <c r="M43" s="69">
        <v>5.0999999999999996</v>
      </c>
      <c r="N43" s="70">
        <v>73</v>
      </c>
      <c r="O43" s="33"/>
      <c r="P43" s="71">
        <v>5906750123295</v>
      </c>
      <c r="Q43" s="25" t="s">
        <v>64</v>
      </c>
    </row>
    <row r="44" spans="1:17">
      <c r="A44" s="58">
        <v>41</v>
      </c>
      <c r="B44" s="23" t="s">
        <v>12322</v>
      </c>
      <c r="C44" s="13" t="s">
        <v>12230</v>
      </c>
      <c r="D44" s="66" t="s">
        <v>12236</v>
      </c>
      <c r="E44" s="47">
        <f>VLOOKUP(C44,'Cennik 2024-02-06'!B:D,3,FALSE)</f>
        <v>1520</v>
      </c>
      <c r="F44" s="48">
        <f t="shared" si="0"/>
        <v>345.45454545454544</v>
      </c>
      <c r="G44" s="32"/>
      <c r="H44" s="67"/>
      <c r="I44" s="68"/>
      <c r="J44" s="67" t="s">
        <v>12238</v>
      </c>
      <c r="K44" s="67">
        <v>322944</v>
      </c>
      <c r="L44" s="68" t="s">
        <v>12237</v>
      </c>
      <c r="M44" s="69">
        <v>4.4000000000000004</v>
      </c>
      <c r="N44" s="70">
        <v>68</v>
      </c>
      <c r="O44" s="33"/>
      <c r="P44" s="71">
        <v>5906750123301</v>
      </c>
      <c r="Q44" s="25" t="s">
        <v>64</v>
      </c>
    </row>
    <row r="45" spans="1:17">
      <c r="A45" s="58">
        <v>42</v>
      </c>
      <c r="B45" s="56" t="s">
        <v>12322</v>
      </c>
      <c r="C45" s="72" t="s">
        <v>12330</v>
      </c>
      <c r="D45" s="73" t="s">
        <v>12331</v>
      </c>
      <c r="E45" s="47">
        <f>VLOOKUP(C45,'Cennik 2024-02-06'!B:D,3,FALSE)</f>
        <v>330</v>
      </c>
      <c r="F45" s="48">
        <f t="shared" si="0"/>
        <v>75</v>
      </c>
      <c r="G45" s="32"/>
      <c r="H45" s="74"/>
      <c r="I45" s="75"/>
      <c r="J45" s="74"/>
      <c r="K45" s="74"/>
      <c r="L45" s="68" t="s">
        <v>12332</v>
      </c>
      <c r="M45" s="76">
        <v>8.4</v>
      </c>
      <c r="N45" s="77">
        <v>89</v>
      </c>
      <c r="O45" s="33"/>
      <c r="P45" s="78">
        <v>5906750122892</v>
      </c>
      <c r="Q45" s="57"/>
    </row>
    <row r="46" spans="1:17">
      <c r="A46" s="58">
        <v>43</v>
      </c>
      <c r="B46" s="23" t="s">
        <v>12347</v>
      </c>
      <c r="C46" s="13" t="s">
        <v>12346</v>
      </c>
      <c r="D46" s="66" t="s">
        <v>12348</v>
      </c>
      <c r="E46" s="47">
        <f>VLOOKUP(C46,'Cennik 2024-02-06'!B:D,3,FALSE)</f>
        <v>1180</v>
      </c>
      <c r="F46" s="48">
        <f t="shared" si="0"/>
        <v>268.18181818181819</v>
      </c>
      <c r="G46" s="32"/>
      <c r="H46" s="67" t="s">
        <v>12350</v>
      </c>
      <c r="I46" s="68"/>
      <c r="J46" s="67" t="s">
        <v>12351</v>
      </c>
      <c r="K46" s="67"/>
      <c r="L46" s="68" t="s">
        <v>12349</v>
      </c>
      <c r="M46" s="69">
        <v>4.3</v>
      </c>
      <c r="N46" s="70">
        <v>112</v>
      </c>
      <c r="O46" s="33"/>
      <c r="P46" s="71">
        <v>5906750123325</v>
      </c>
      <c r="Q46" s="25" t="s">
        <v>64</v>
      </c>
    </row>
    <row r="47" spans="1:17">
      <c r="A47" s="58">
        <v>44</v>
      </c>
      <c r="B47" s="23" t="s">
        <v>12347</v>
      </c>
      <c r="C47" s="13" t="s">
        <v>12354</v>
      </c>
      <c r="D47" s="66" t="s">
        <v>12353</v>
      </c>
      <c r="E47" s="47">
        <f>VLOOKUP(C47,'Cennik 2024-02-06'!B:D,3,FALSE)</f>
        <v>1710</v>
      </c>
      <c r="F47" s="48">
        <f t="shared" si="0"/>
        <v>388.63636363636363</v>
      </c>
      <c r="G47" s="32"/>
      <c r="H47" s="67"/>
      <c r="I47" s="68"/>
      <c r="J47" s="67"/>
      <c r="K47" s="67"/>
      <c r="L47" s="68" t="s">
        <v>12355</v>
      </c>
      <c r="M47" s="69">
        <v>4.7</v>
      </c>
      <c r="N47" s="70">
        <v>74</v>
      </c>
      <c r="O47" s="33"/>
      <c r="P47" s="71">
        <v>5906750123332</v>
      </c>
      <c r="Q47" s="25" t="s">
        <v>64</v>
      </c>
    </row>
    <row r="48" spans="1:17">
      <c r="A48" s="58">
        <v>45</v>
      </c>
      <c r="B48" s="23" t="s">
        <v>12361</v>
      </c>
      <c r="C48" s="13" t="s">
        <v>12357</v>
      </c>
      <c r="D48" s="66" t="s">
        <v>12365</v>
      </c>
      <c r="E48" s="47">
        <f>VLOOKUP(C48,'Cennik 2024-02-06'!B:D,3,FALSE)</f>
        <v>300</v>
      </c>
      <c r="F48" s="48">
        <f t="shared" si="0"/>
        <v>68.181818181818173</v>
      </c>
      <c r="G48" s="32"/>
      <c r="H48" s="67"/>
      <c r="I48" s="68"/>
      <c r="J48" s="67"/>
      <c r="K48" s="67">
        <v>211215</v>
      </c>
      <c r="L48" s="68" t="s">
        <v>12379</v>
      </c>
      <c r="M48" s="69">
        <v>7.5</v>
      </c>
      <c r="N48" s="70">
        <v>196</v>
      </c>
      <c r="O48" s="33"/>
      <c r="P48" s="71">
        <v>5906750122519</v>
      </c>
      <c r="Q48" s="25"/>
    </row>
    <row r="49" spans="1:17">
      <c r="A49" s="58">
        <v>46</v>
      </c>
      <c r="B49" s="23" t="s">
        <v>12362</v>
      </c>
      <c r="C49" s="13" t="s">
        <v>12358</v>
      </c>
      <c r="D49" s="66" t="s">
        <v>12366</v>
      </c>
      <c r="E49" s="47">
        <f>VLOOKUP(C49,'Cennik 2024-02-06'!B:D,3,FALSE)</f>
        <v>170</v>
      </c>
      <c r="F49" s="48">
        <f t="shared" si="0"/>
        <v>38.636363636363633</v>
      </c>
      <c r="G49" s="32"/>
      <c r="H49" s="67" t="s">
        <v>12380</v>
      </c>
      <c r="I49" s="68">
        <v>10617</v>
      </c>
      <c r="J49" s="67">
        <v>4643</v>
      </c>
      <c r="K49" s="67">
        <v>142985</v>
      </c>
      <c r="L49" s="68" t="s">
        <v>12381</v>
      </c>
      <c r="M49" s="69">
        <v>3.4</v>
      </c>
      <c r="N49" s="70">
        <v>140</v>
      </c>
      <c r="O49" s="33"/>
      <c r="P49" s="71">
        <v>5906750123318</v>
      </c>
      <c r="Q49" s="25"/>
    </row>
    <row r="50" spans="1:17">
      <c r="A50" s="58">
        <v>47</v>
      </c>
      <c r="B50" s="23" t="s">
        <v>12363</v>
      </c>
      <c r="C50" s="13" t="s">
        <v>12359</v>
      </c>
      <c r="D50" s="66" t="s">
        <v>12367</v>
      </c>
      <c r="E50" s="47">
        <f>VLOOKUP(C50,'Cennik 2024-02-06'!B:D,3,FALSE)</f>
        <v>900</v>
      </c>
      <c r="F50" s="48">
        <f t="shared" si="0"/>
        <v>204.54545454545453</v>
      </c>
      <c r="G50" s="32"/>
      <c r="H50" s="67"/>
      <c r="I50" s="68"/>
      <c r="J50" s="67"/>
      <c r="K50" s="67"/>
      <c r="L50" s="68" t="s">
        <v>264</v>
      </c>
      <c r="M50" s="69">
        <v>11.5</v>
      </c>
      <c r="N50" s="70">
        <v>105</v>
      </c>
      <c r="O50" s="33"/>
      <c r="P50" s="71">
        <v>5906750123349</v>
      </c>
      <c r="Q50" s="25"/>
    </row>
    <row r="51" spans="1:17">
      <c r="A51" s="58">
        <v>48</v>
      </c>
      <c r="B51" s="23" t="s">
        <v>12364</v>
      </c>
      <c r="C51" s="13" t="s">
        <v>12360</v>
      </c>
      <c r="D51" s="66" t="s">
        <v>12368</v>
      </c>
      <c r="E51" s="47">
        <f>VLOOKUP(C51,'Cennik 2024-02-06'!B:D,3,FALSE)</f>
        <v>170</v>
      </c>
      <c r="F51" s="48">
        <f t="shared" si="0"/>
        <v>38.636363636363633</v>
      </c>
      <c r="G51" s="32"/>
      <c r="H51" s="67"/>
      <c r="I51" s="68"/>
      <c r="J51" s="67"/>
      <c r="K51" s="67"/>
      <c r="L51" s="68" t="s">
        <v>264</v>
      </c>
      <c r="M51" s="69">
        <v>3.4</v>
      </c>
      <c r="N51" s="70">
        <v>139</v>
      </c>
      <c r="O51" s="33"/>
      <c r="P51" s="71">
        <v>5906750123356</v>
      </c>
      <c r="Q51" s="25"/>
    </row>
    <row r="52" spans="1:17">
      <c r="A52" s="58">
        <v>49</v>
      </c>
      <c r="B52" s="23" t="s">
        <v>12386</v>
      </c>
      <c r="C52" s="13" t="s">
        <v>12373</v>
      </c>
      <c r="D52" s="66" t="s">
        <v>12369</v>
      </c>
      <c r="E52" s="47">
        <f>VLOOKUP(C52,'Cennik 2024-02-06'!B:D,3,FALSE)</f>
        <v>700</v>
      </c>
      <c r="F52" s="48">
        <f t="shared" si="0"/>
        <v>159.09090909090907</v>
      </c>
      <c r="G52" s="32"/>
      <c r="H52" s="67"/>
      <c r="I52" s="68"/>
      <c r="J52" s="67"/>
      <c r="K52" s="67"/>
      <c r="L52" s="68" t="s">
        <v>11745</v>
      </c>
      <c r="M52" s="69">
        <v>6.7</v>
      </c>
      <c r="N52" s="70">
        <v>155</v>
      </c>
      <c r="O52" s="33"/>
      <c r="P52" s="71">
        <v>5906750123387</v>
      </c>
      <c r="Q52" s="25"/>
    </row>
    <row r="53" spans="1:17">
      <c r="A53" s="58">
        <v>50</v>
      </c>
      <c r="B53" s="23" t="s">
        <v>12386</v>
      </c>
      <c r="C53" s="13" t="s">
        <v>12374</v>
      </c>
      <c r="D53" s="66" t="s">
        <v>12370</v>
      </c>
      <c r="E53" s="47">
        <f>VLOOKUP(C53,'Cennik 2024-02-06'!B:D,3,FALSE)</f>
        <v>180</v>
      </c>
      <c r="F53" s="48">
        <f t="shared" si="0"/>
        <v>40.909090909090907</v>
      </c>
      <c r="G53" s="32"/>
      <c r="H53" s="67"/>
      <c r="I53" s="68"/>
      <c r="J53" s="67">
        <v>3540</v>
      </c>
      <c r="K53" s="67"/>
      <c r="L53" s="68" t="s">
        <v>12382</v>
      </c>
      <c r="M53" s="69">
        <v>4.4000000000000004</v>
      </c>
      <c r="N53" s="70">
        <v>143</v>
      </c>
      <c r="O53" s="33"/>
      <c r="P53" s="71">
        <v>5906750122885</v>
      </c>
      <c r="Q53" s="25"/>
    </row>
    <row r="54" spans="1:17">
      <c r="A54" s="58">
        <v>51</v>
      </c>
      <c r="B54" s="23" t="s">
        <v>12386</v>
      </c>
      <c r="C54" s="13" t="s">
        <v>12375</v>
      </c>
      <c r="D54" s="66" t="s">
        <v>12371</v>
      </c>
      <c r="E54" s="47">
        <f>VLOOKUP(C54,'Cennik 2024-02-06'!B:D,3,FALSE)</f>
        <v>300</v>
      </c>
      <c r="F54" s="48">
        <f t="shared" si="0"/>
        <v>68.181818181818173</v>
      </c>
      <c r="G54" s="32"/>
      <c r="H54" s="67"/>
      <c r="I54" s="68"/>
      <c r="J54" s="67">
        <v>3184</v>
      </c>
      <c r="K54" s="67"/>
      <c r="L54" s="68" t="s">
        <v>12383</v>
      </c>
      <c r="M54" s="69">
        <v>9.8000000000000007</v>
      </c>
      <c r="N54" s="70">
        <v>160</v>
      </c>
      <c r="O54" s="33"/>
      <c r="P54" s="71">
        <v>5906750123400</v>
      </c>
      <c r="Q54" s="25"/>
    </row>
    <row r="55" spans="1:17">
      <c r="A55" s="58">
        <v>52</v>
      </c>
      <c r="B55" s="23" t="s">
        <v>12386</v>
      </c>
      <c r="C55" s="13" t="s">
        <v>12376</v>
      </c>
      <c r="D55" s="66" t="s">
        <v>12372</v>
      </c>
      <c r="E55" s="47">
        <f>VLOOKUP(C55,'Cennik 2024-02-06'!B:D,3,FALSE)</f>
        <v>260</v>
      </c>
      <c r="F55" s="48">
        <f t="shared" si="0"/>
        <v>59.090909090909086</v>
      </c>
      <c r="G55" s="32"/>
      <c r="H55" s="67"/>
      <c r="I55" s="68"/>
      <c r="J55" s="67"/>
      <c r="K55" s="67"/>
      <c r="L55" s="68" t="s">
        <v>12384</v>
      </c>
      <c r="M55" s="69">
        <v>6.5</v>
      </c>
      <c r="N55" s="70">
        <v>253</v>
      </c>
      <c r="O55" s="33"/>
      <c r="P55" s="71">
        <v>5906750122861</v>
      </c>
      <c r="Q55" s="25"/>
    </row>
    <row r="56" spans="1:17">
      <c r="A56" s="58">
        <v>53</v>
      </c>
      <c r="B56" s="23" t="s">
        <v>12386</v>
      </c>
      <c r="C56" s="13" t="s">
        <v>12385</v>
      </c>
      <c r="D56" s="66" t="s">
        <v>12377</v>
      </c>
      <c r="E56" s="47">
        <f>VLOOKUP(C56,'Cennik 2024-02-06'!B:D,3,FALSE)</f>
        <v>180</v>
      </c>
      <c r="F56" s="48">
        <f t="shared" si="0"/>
        <v>40.909090909090907</v>
      </c>
      <c r="G56" s="32"/>
      <c r="H56" s="67" t="s">
        <v>12378</v>
      </c>
      <c r="I56" s="68"/>
      <c r="J56" s="67">
        <v>46038</v>
      </c>
      <c r="K56" s="67">
        <v>110711</v>
      </c>
      <c r="L56" s="68" t="s">
        <v>12387</v>
      </c>
      <c r="M56" s="69">
        <v>1.9</v>
      </c>
      <c r="N56" s="70">
        <v>55</v>
      </c>
      <c r="O56" s="33"/>
      <c r="P56" s="71">
        <v>5906750122502</v>
      </c>
      <c r="Q56" s="25"/>
    </row>
    <row r="57" spans="1:17">
      <c r="A57" s="58">
        <v>54</v>
      </c>
      <c r="B57" s="23" t="s">
        <v>12422</v>
      </c>
      <c r="C57" s="13" t="s">
        <v>12478</v>
      </c>
      <c r="D57" s="66" t="s">
        <v>12425</v>
      </c>
      <c r="E57" s="47">
        <f>VLOOKUP(C57,'Cennik 2024-02-06'!B:D,3,FALSE)</f>
        <v>115</v>
      </c>
      <c r="F57" s="48">
        <f t="shared" si="0"/>
        <v>26.136363636363633</v>
      </c>
      <c r="G57" s="32"/>
      <c r="H57" s="67" t="s">
        <v>12424</v>
      </c>
      <c r="I57" s="68"/>
      <c r="J57" s="67">
        <v>3183</v>
      </c>
      <c r="K57" s="67">
        <v>130691</v>
      </c>
      <c r="L57" s="68" t="s">
        <v>12423</v>
      </c>
      <c r="M57" s="69">
        <v>2.9</v>
      </c>
      <c r="N57" s="70">
        <v>99</v>
      </c>
      <c r="O57" s="30"/>
      <c r="P57" s="71">
        <v>5906750123394</v>
      </c>
      <c r="Q57" s="25"/>
    </row>
    <row r="58" spans="1:17">
      <c r="A58" s="58">
        <v>55</v>
      </c>
      <c r="B58" s="23" t="s">
        <v>12426</v>
      </c>
      <c r="C58" s="13" t="s">
        <v>12390</v>
      </c>
      <c r="D58" s="66" t="s">
        <v>12396</v>
      </c>
      <c r="E58" s="47">
        <f>VLOOKUP(C58,'Cennik 2024-02-06'!B:D,3,FALSE)</f>
        <v>320</v>
      </c>
      <c r="F58" s="48">
        <f t="shared" si="0"/>
        <v>72.72727272727272</v>
      </c>
      <c r="G58" s="32"/>
      <c r="H58" s="67"/>
      <c r="I58" s="68"/>
      <c r="J58" s="67"/>
      <c r="K58" s="67">
        <v>210999</v>
      </c>
      <c r="L58" s="68" t="s">
        <v>12397</v>
      </c>
      <c r="M58" s="69">
        <v>7.3</v>
      </c>
      <c r="N58" s="70">
        <v>86</v>
      </c>
      <c r="O58" s="30"/>
      <c r="P58" s="71">
        <v>5906750123455</v>
      </c>
      <c r="Q58" s="25"/>
    </row>
    <row r="59" spans="1:17">
      <c r="A59" s="58">
        <v>56</v>
      </c>
      <c r="B59" s="23" t="s">
        <v>12428</v>
      </c>
      <c r="C59" s="13" t="s">
        <v>12427</v>
      </c>
      <c r="D59" s="66" t="s">
        <v>12429</v>
      </c>
      <c r="E59" s="47">
        <f>VLOOKUP(C59,'Cennik 2024-02-06'!B:D,3,FALSE)</f>
        <v>1550</v>
      </c>
      <c r="F59" s="48">
        <f t="shared" si="0"/>
        <v>352.27272727272725</v>
      </c>
      <c r="G59" s="32"/>
      <c r="H59" s="67" t="s">
        <v>12430</v>
      </c>
      <c r="I59" s="68"/>
      <c r="J59" s="67" t="s">
        <v>12431</v>
      </c>
      <c r="K59" s="67"/>
      <c r="L59" s="68" t="s">
        <v>12432</v>
      </c>
      <c r="M59" s="69">
        <v>5.3</v>
      </c>
      <c r="N59" s="70">
        <v>47</v>
      </c>
      <c r="O59" s="30"/>
      <c r="P59" s="71">
        <v>5906750123516</v>
      </c>
      <c r="Q59" s="25"/>
    </row>
    <row r="60" spans="1:17">
      <c r="A60" s="58">
        <v>57</v>
      </c>
      <c r="B60" s="23" t="s">
        <v>12428</v>
      </c>
      <c r="C60" s="13" t="s">
        <v>12392</v>
      </c>
      <c r="D60" s="66" t="s">
        <v>12405</v>
      </c>
      <c r="E60" s="47">
        <f>VLOOKUP(C60,'Cennik 2024-02-06'!B:D,3,FALSE)</f>
        <v>180</v>
      </c>
      <c r="F60" s="48">
        <f t="shared" si="0"/>
        <v>40.909090909090907</v>
      </c>
      <c r="G60" s="32"/>
      <c r="H60" s="67"/>
      <c r="I60" s="68"/>
      <c r="J60" s="67">
        <v>46031</v>
      </c>
      <c r="K60" s="67">
        <v>221782</v>
      </c>
      <c r="L60" s="68">
        <v>1609040780</v>
      </c>
      <c r="M60" s="69">
        <v>2.8</v>
      </c>
      <c r="N60" s="70">
        <v>103</v>
      </c>
      <c r="O60" s="30"/>
      <c r="P60" s="71">
        <v>5906750123448</v>
      </c>
      <c r="Q60" s="25"/>
    </row>
    <row r="61" spans="1:17">
      <c r="A61" s="58">
        <v>58</v>
      </c>
      <c r="B61" s="23" t="s">
        <v>12428</v>
      </c>
      <c r="C61" s="13" t="s">
        <v>12394</v>
      </c>
      <c r="D61" s="66" t="s">
        <v>12412</v>
      </c>
      <c r="E61" s="47">
        <f>VLOOKUP(C61,'Cennik 2024-02-06'!B:D,3,FALSE)</f>
        <v>140</v>
      </c>
      <c r="F61" s="48">
        <f t="shared" si="0"/>
        <v>31.818181818181817</v>
      </c>
      <c r="G61" s="32"/>
      <c r="H61" s="67" t="s">
        <v>12409</v>
      </c>
      <c r="I61" s="68" t="s">
        <v>12410</v>
      </c>
      <c r="J61" s="67">
        <v>29020</v>
      </c>
      <c r="K61" s="67">
        <v>160389</v>
      </c>
      <c r="L61" s="68" t="s">
        <v>12411</v>
      </c>
      <c r="M61" s="69">
        <v>4.0999999999999996</v>
      </c>
      <c r="N61" s="70">
        <v>183</v>
      </c>
      <c r="O61" s="30"/>
      <c r="P61" s="71">
        <v>5906750123417</v>
      </c>
      <c r="Q61" s="25"/>
    </row>
    <row r="62" spans="1:17">
      <c r="A62" s="58">
        <v>59</v>
      </c>
      <c r="B62" s="23" t="s">
        <v>12435</v>
      </c>
      <c r="C62" s="13" t="s">
        <v>12479</v>
      </c>
      <c r="D62" s="66" t="s">
        <v>12437</v>
      </c>
      <c r="E62" s="47">
        <f>VLOOKUP(C62,'Cennik 2024-02-06'!B:D,3,FALSE)</f>
        <v>420</v>
      </c>
      <c r="F62" s="48">
        <f t="shared" si="0"/>
        <v>95.454545454545453</v>
      </c>
      <c r="G62" s="32"/>
      <c r="H62" s="67" t="s">
        <v>12438</v>
      </c>
      <c r="I62" s="68">
        <v>25143</v>
      </c>
      <c r="J62" s="67">
        <v>7156</v>
      </c>
      <c r="K62" s="67">
        <v>240976</v>
      </c>
      <c r="L62" s="68" t="s">
        <v>12439</v>
      </c>
      <c r="M62" s="69">
        <v>6.5</v>
      </c>
      <c r="N62" s="70">
        <v>88</v>
      </c>
      <c r="O62" s="30"/>
      <c r="P62" s="71">
        <v>5906750123530</v>
      </c>
      <c r="Q62" s="25"/>
    </row>
    <row r="63" spans="1:17">
      <c r="A63" s="58">
        <v>60</v>
      </c>
      <c r="B63" s="23" t="s">
        <v>12435</v>
      </c>
      <c r="C63" s="13" t="s">
        <v>12434</v>
      </c>
      <c r="D63" s="66" t="s">
        <v>12436</v>
      </c>
      <c r="E63" s="47">
        <f>VLOOKUP(C63,'Cennik 2024-02-06'!B:D,3,FALSE)</f>
        <v>420</v>
      </c>
      <c r="F63" s="48">
        <f t="shared" si="0"/>
        <v>95.454545454545453</v>
      </c>
      <c r="G63" s="32"/>
      <c r="H63" s="67" t="s">
        <v>12440</v>
      </c>
      <c r="I63" s="68">
        <v>25122</v>
      </c>
      <c r="J63" s="67">
        <v>7581</v>
      </c>
      <c r="K63" s="67">
        <v>221169</v>
      </c>
      <c r="L63" s="68" t="s">
        <v>12441</v>
      </c>
      <c r="M63" s="69">
        <v>7</v>
      </c>
      <c r="N63" s="70">
        <v>86</v>
      </c>
      <c r="O63" s="30"/>
      <c r="P63" s="71">
        <v>5906750123547</v>
      </c>
      <c r="Q63" s="25"/>
    </row>
    <row r="64" spans="1:17">
      <c r="A64" s="58">
        <v>61</v>
      </c>
      <c r="B64" s="23" t="s">
        <v>12442</v>
      </c>
      <c r="C64" s="13" t="s">
        <v>12476</v>
      </c>
      <c r="D64" s="66" t="s">
        <v>12413</v>
      </c>
      <c r="E64" s="47">
        <f>VLOOKUP(C64,'Cennik 2024-02-06'!B:D,3,FALSE)</f>
        <v>140</v>
      </c>
      <c r="F64" s="48">
        <f t="shared" si="0"/>
        <v>31.818181818181817</v>
      </c>
      <c r="G64" s="32"/>
      <c r="H64" s="67" t="s">
        <v>12414</v>
      </c>
      <c r="I64" s="68"/>
      <c r="J64" s="67"/>
      <c r="K64" s="67"/>
      <c r="L64" s="68" t="s">
        <v>12415</v>
      </c>
      <c r="M64" s="69">
        <v>4</v>
      </c>
      <c r="N64" s="70">
        <v>177</v>
      </c>
      <c r="O64" s="30"/>
      <c r="P64" s="71">
        <v>5906750123424</v>
      </c>
      <c r="Q64" s="25"/>
    </row>
    <row r="65" spans="1:17">
      <c r="A65" s="58">
        <v>62</v>
      </c>
      <c r="B65" s="23" t="s">
        <v>12442</v>
      </c>
      <c r="C65" s="13" t="s">
        <v>12477</v>
      </c>
      <c r="D65" s="66" t="s">
        <v>12418</v>
      </c>
      <c r="E65" s="47">
        <f>VLOOKUP(C65,'Cennik 2024-02-06'!B:D,3,FALSE)</f>
        <v>290</v>
      </c>
      <c r="F65" s="48">
        <f t="shared" si="0"/>
        <v>65.909090909090907</v>
      </c>
      <c r="G65" s="32"/>
      <c r="H65" s="67" t="s">
        <v>11725</v>
      </c>
      <c r="I65" s="68" t="s">
        <v>12419</v>
      </c>
      <c r="J65" s="67">
        <v>6994</v>
      </c>
      <c r="K65" s="67">
        <v>231106</v>
      </c>
      <c r="L65" s="68" t="s">
        <v>11726</v>
      </c>
      <c r="M65" s="69">
        <v>7.1</v>
      </c>
      <c r="N65" s="70">
        <v>119</v>
      </c>
      <c r="O65" s="30"/>
      <c r="P65" s="71">
        <v>5906750123509</v>
      </c>
      <c r="Q65" s="25"/>
    </row>
    <row r="66" spans="1:17">
      <c r="A66" s="58">
        <v>63</v>
      </c>
      <c r="B66" s="23" t="s">
        <v>12442</v>
      </c>
      <c r="C66" s="13" t="s">
        <v>12443</v>
      </c>
      <c r="D66" s="66" t="s">
        <v>12444</v>
      </c>
      <c r="E66" s="47">
        <f>VLOOKUP(C66,'Cennik 2024-02-06'!B:D,3,FALSE)</f>
        <v>180</v>
      </c>
      <c r="F66" s="48">
        <f t="shared" si="0"/>
        <v>40.909090909090907</v>
      </c>
      <c r="G66" s="32"/>
      <c r="H66" s="67"/>
      <c r="I66" s="68"/>
      <c r="J66" s="67">
        <v>4667</v>
      </c>
      <c r="K66" s="67"/>
      <c r="L66" s="68">
        <v>1611620580</v>
      </c>
      <c r="M66" s="69">
        <v>4</v>
      </c>
      <c r="N66" s="70">
        <v>214</v>
      </c>
      <c r="O66" s="30"/>
      <c r="P66" s="71">
        <v>5906750123523</v>
      </c>
      <c r="Q66" s="25"/>
    </row>
    <row r="67" spans="1:17">
      <c r="A67" s="58">
        <v>64</v>
      </c>
      <c r="B67" s="23" t="s">
        <v>12448</v>
      </c>
      <c r="C67" s="13" t="s">
        <v>12389</v>
      </c>
      <c r="D67" s="66" t="s">
        <v>12395</v>
      </c>
      <c r="E67" s="47">
        <f>VLOOKUP(C67,'Cennik 2024-02-06'!B:D,3,FALSE)</f>
        <v>360</v>
      </c>
      <c r="F67" s="48">
        <f t="shared" si="0"/>
        <v>81.818181818181813</v>
      </c>
      <c r="G67" s="32"/>
      <c r="H67" s="67"/>
      <c r="I67" s="68"/>
      <c r="J67" s="67"/>
      <c r="K67" s="67"/>
      <c r="L67" s="68" t="s">
        <v>12400</v>
      </c>
      <c r="M67" s="69">
        <v>7.4</v>
      </c>
      <c r="N67" s="70">
        <v>70</v>
      </c>
      <c r="O67" s="30"/>
      <c r="P67" s="71">
        <v>5906750122878</v>
      </c>
      <c r="Q67" s="25"/>
    </row>
    <row r="68" spans="1:17">
      <c r="A68" s="58">
        <v>67</v>
      </c>
      <c r="B68" s="23" t="s">
        <v>12448</v>
      </c>
      <c r="C68" s="13" t="s">
        <v>12475</v>
      </c>
      <c r="D68" s="66" t="s">
        <v>12420</v>
      </c>
      <c r="E68" s="47">
        <f>VLOOKUP(C68,'Cennik 2024-02-06'!B:D,3,FALSE)</f>
        <v>170</v>
      </c>
      <c r="F68" s="48">
        <f t="shared" si="0"/>
        <v>38.636363636363633</v>
      </c>
      <c r="G68" s="32"/>
      <c r="H68" s="67" t="s">
        <v>12416</v>
      </c>
      <c r="I68" s="68"/>
      <c r="J68" s="67">
        <v>29025</v>
      </c>
      <c r="K68" s="67"/>
      <c r="L68" s="68" t="s">
        <v>12417</v>
      </c>
      <c r="M68" s="69">
        <v>1.8</v>
      </c>
      <c r="N68" s="70">
        <v>39</v>
      </c>
      <c r="O68" s="30"/>
      <c r="P68" s="71">
        <v>5906750123493</v>
      </c>
      <c r="Q68" s="25"/>
    </row>
    <row r="69" spans="1:17">
      <c r="A69" s="58">
        <v>65</v>
      </c>
      <c r="B69" s="23" t="s">
        <v>12447</v>
      </c>
      <c r="C69" s="13" t="s">
        <v>12391</v>
      </c>
      <c r="D69" s="66" t="s">
        <v>12398</v>
      </c>
      <c r="E69" s="47">
        <f>VLOOKUP(C69,'Cennik 2024-02-06'!B:D,3,FALSE)</f>
        <v>320</v>
      </c>
      <c r="F69" s="48">
        <f t="shared" ref="F69:F132" si="1">E69/4.4</f>
        <v>72.72727272727272</v>
      </c>
      <c r="G69" s="32"/>
      <c r="H69" s="67"/>
      <c r="I69" s="68"/>
      <c r="J69" s="67">
        <v>46030</v>
      </c>
      <c r="K69" s="67"/>
      <c r="L69" s="68" t="s">
        <v>12399</v>
      </c>
      <c r="M69" s="69">
        <v>7.5</v>
      </c>
      <c r="N69" s="70">
        <v>203</v>
      </c>
      <c r="O69" s="30"/>
      <c r="P69" s="71">
        <v>5906750123479</v>
      </c>
      <c r="Q69" s="25"/>
    </row>
    <row r="70" spans="1:17">
      <c r="A70" s="58">
        <v>66</v>
      </c>
      <c r="B70" s="23" t="s">
        <v>12446</v>
      </c>
      <c r="C70" s="13" t="s">
        <v>12393</v>
      </c>
      <c r="D70" s="66" t="s">
        <v>12406</v>
      </c>
      <c r="E70" s="47">
        <f>VLOOKUP(C70,'Cennik 2024-02-06'!B:D,3,FALSE)</f>
        <v>180</v>
      </c>
      <c r="F70" s="48">
        <f t="shared" si="1"/>
        <v>40.909090909090907</v>
      </c>
      <c r="G70" s="32"/>
      <c r="H70" s="67" t="s">
        <v>12407</v>
      </c>
      <c r="I70" s="68"/>
      <c r="J70" s="67">
        <v>29019</v>
      </c>
      <c r="K70" s="67">
        <v>110666</v>
      </c>
      <c r="L70" s="68" t="s">
        <v>12408</v>
      </c>
      <c r="M70" s="69">
        <v>1.8</v>
      </c>
      <c r="N70" s="70">
        <v>36</v>
      </c>
      <c r="O70" s="30"/>
      <c r="P70" s="71">
        <v>5906750123486</v>
      </c>
      <c r="Q70" s="25"/>
    </row>
    <row r="71" spans="1:17">
      <c r="A71" s="58">
        <v>67.099999999999994</v>
      </c>
      <c r="B71" s="23" t="s">
        <v>12453</v>
      </c>
      <c r="C71" s="13" t="s">
        <v>12451</v>
      </c>
      <c r="D71" s="66" t="s">
        <v>12456</v>
      </c>
      <c r="E71" s="47">
        <f>VLOOKUP(C71,'Cennik 2024-02-06'!B:D,3,FALSE)</f>
        <v>280</v>
      </c>
      <c r="F71" s="48">
        <f t="shared" si="1"/>
        <v>63.636363636363633</v>
      </c>
      <c r="G71" s="32"/>
      <c r="H71" s="67"/>
      <c r="I71" s="68"/>
      <c r="J71" s="67"/>
      <c r="K71" s="67"/>
      <c r="L71" s="68" t="s">
        <v>11797</v>
      </c>
      <c r="M71" s="69">
        <v>5.8</v>
      </c>
      <c r="N71" s="70">
        <v>168</v>
      </c>
      <c r="O71" s="30" t="s">
        <v>12464</v>
      </c>
      <c r="P71" s="71">
        <v>5906750123554</v>
      </c>
      <c r="Q71" s="25"/>
    </row>
    <row r="72" spans="1:17">
      <c r="A72" s="58">
        <v>67.8</v>
      </c>
      <c r="B72" s="23" t="s">
        <v>12454</v>
      </c>
      <c r="C72" s="13" t="s">
        <v>12452</v>
      </c>
      <c r="D72" s="66" t="s">
        <v>12457</v>
      </c>
      <c r="E72" s="47">
        <f>VLOOKUP(C72,'Cennik 2024-02-06'!B:D,3,FALSE)</f>
        <v>360</v>
      </c>
      <c r="F72" s="48">
        <f t="shared" si="1"/>
        <v>81.818181818181813</v>
      </c>
      <c r="G72" s="32"/>
      <c r="H72" s="67"/>
      <c r="I72" s="68"/>
      <c r="J72" s="67"/>
      <c r="K72" s="67"/>
      <c r="L72" s="68" t="s">
        <v>11797</v>
      </c>
      <c r="M72" s="69">
        <v>7.6</v>
      </c>
      <c r="N72" s="70">
        <v>107</v>
      </c>
      <c r="O72" s="30" t="s">
        <v>12464</v>
      </c>
      <c r="P72" s="71">
        <v>5906750123561</v>
      </c>
      <c r="Q72" s="25"/>
    </row>
    <row r="73" spans="1:17">
      <c r="A73" s="58">
        <v>68.5</v>
      </c>
      <c r="B73" s="23" t="s">
        <v>12455</v>
      </c>
      <c r="C73" s="13" t="s">
        <v>12450</v>
      </c>
      <c r="D73" s="66" t="s">
        <v>12458</v>
      </c>
      <c r="E73" s="47">
        <f>VLOOKUP(C73,'Cennik 2024-02-06'!B:D,3,FALSE)</f>
        <v>220</v>
      </c>
      <c r="F73" s="48">
        <f t="shared" si="1"/>
        <v>49.999999999999993</v>
      </c>
      <c r="G73" s="32"/>
      <c r="H73" s="67"/>
      <c r="I73" s="68"/>
      <c r="J73" s="67"/>
      <c r="K73" s="67"/>
      <c r="L73" s="68" t="s">
        <v>12465</v>
      </c>
      <c r="M73" s="69">
        <v>6.1</v>
      </c>
      <c r="N73" s="70">
        <v>127</v>
      </c>
      <c r="O73" s="30"/>
      <c r="P73" s="71">
        <v>5906750123585</v>
      </c>
      <c r="Q73" s="25"/>
    </row>
    <row r="74" spans="1:17">
      <c r="A74" s="58">
        <v>69.2</v>
      </c>
      <c r="B74" s="23" t="s">
        <v>12466</v>
      </c>
      <c r="C74" s="13" t="s">
        <v>12388</v>
      </c>
      <c r="D74" s="66" t="s">
        <v>12404</v>
      </c>
      <c r="E74" s="47">
        <f>VLOOKUP(C74,'Cennik 2024-02-06'!B:D,3,FALSE)</f>
        <v>490</v>
      </c>
      <c r="F74" s="48">
        <f t="shared" si="1"/>
        <v>111.36363636363636</v>
      </c>
      <c r="G74" s="32"/>
      <c r="H74" s="67" t="s">
        <v>12403</v>
      </c>
      <c r="I74" s="68"/>
      <c r="J74" s="67" t="s">
        <v>12402</v>
      </c>
      <c r="K74" s="67">
        <v>241173</v>
      </c>
      <c r="L74" s="68" t="s">
        <v>12401</v>
      </c>
      <c r="M74" s="69">
        <v>11.2</v>
      </c>
      <c r="N74" s="70">
        <v>91</v>
      </c>
      <c r="O74" s="30"/>
      <c r="P74" s="71">
        <v>5906750123431</v>
      </c>
      <c r="Q74" s="25"/>
    </row>
    <row r="75" spans="1:17">
      <c r="A75" s="58">
        <v>70</v>
      </c>
      <c r="B75" s="56" t="s">
        <v>12466</v>
      </c>
      <c r="C75" s="13" t="s">
        <v>12467</v>
      </c>
      <c r="D75" s="66" t="s">
        <v>12474</v>
      </c>
      <c r="E75" s="47">
        <v>450</v>
      </c>
      <c r="F75" s="48">
        <f t="shared" si="1"/>
        <v>102.27272727272727</v>
      </c>
      <c r="G75" s="32"/>
      <c r="H75" s="67"/>
      <c r="I75" s="68"/>
      <c r="J75" s="67"/>
      <c r="K75" s="67"/>
      <c r="L75" s="68"/>
      <c r="M75" s="69">
        <v>0.7</v>
      </c>
      <c r="N75" s="70">
        <v>16</v>
      </c>
      <c r="O75" s="30"/>
      <c r="P75" s="71">
        <v>5906750123660</v>
      </c>
      <c r="Q75" s="25"/>
    </row>
    <row r="76" spans="1:17">
      <c r="A76" s="58">
        <v>71</v>
      </c>
      <c r="B76" s="56" t="s">
        <v>12473</v>
      </c>
      <c r="C76" s="13" t="s">
        <v>12485</v>
      </c>
      <c r="D76" s="66" t="s">
        <v>12491</v>
      </c>
      <c r="E76" s="47">
        <v>300</v>
      </c>
      <c r="F76" s="48">
        <f t="shared" si="1"/>
        <v>68.181818181818173</v>
      </c>
      <c r="G76" s="32"/>
      <c r="H76" s="67"/>
      <c r="I76" s="68"/>
      <c r="J76" s="67">
        <v>4668</v>
      </c>
      <c r="K76" s="67"/>
      <c r="L76" s="68" t="s">
        <v>12490</v>
      </c>
      <c r="M76" s="69">
        <v>7.1</v>
      </c>
      <c r="N76" s="70">
        <v>94</v>
      </c>
      <c r="O76" s="30"/>
      <c r="P76" s="71">
        <v>5906750121314</v>
      </c>
      <c r="Q76" s="25"/>
    </row>
    <row r="77" spans="1:17">
      <c r="A77" s="58">
        <v>72</v>
      </c>
      <c r="B77" s="56" t="s">
        <v>12473</v>
      </c>
      <c r="C77" s="13" t="s">
        <v>12486</v>
      </c>
      <c r="D77" s="66" t="s">
        <v>12482</v>
      </c>
      <c r="E77" s="47">
        <v>260</v>
      </c>
      <c r="F77" s="48">
        <f t="shared" si="1"/>
        <v>59.090909090909086</v>
      </c>
      <c r="G77" s="32"/>
      <c r="H77" s="67"/>
      <c r="I77" s="68"/>
      <c r="J77" s="67"/>
      <c r="K77" s="67"/>
      <c r="L77" s="68" t="s">
        <v>12488</v>
      </c>
      <c r="M77" s="69">
        <v>5.5</v>
      </c>
      <c r="N77" s="70">
        <v>122</v>
      </c>
      <c r="O77" s="30"/>
      <c r="P77" s="71">
        <v>5906750123622</v>
      </c>
      <c r="Q77" s="25"/>
    </row>
    <row r="78" spans="1:17">
      <c r="A78" s="58">
        <v>73</v>
      </c>
      <c r="B78" s="56" t="s">
        <v>12481</v>
      </c>
      <c r="C78" s="13" t="s">
        <v>12480</v>
      </c>
      <c r="D78" s="66" t="s">
        <v>12483</v>
      </c>
      <c r="E78" s="47">
        <v>300</v>
      </c>
      <c r="F78" s="48">
        <f t="shared" si="1"/>
        <v>68.181818181818173</v>
      </c>
      <c r="G78" s="32"/>
      <c r="H78" s="67"/>
      <c r="I78" s="68"/>
      <c r="J78" s="67"/>
      <c r="K78" s="67"/>
      <c r="L78" s="68" t="s">
        <v>12487</v>
      </c>
      <c r="M78" s="69">
        <v>7.2</v>
      </c>
      <c r="N78" s="70">
        <v>110</v>
      </c>
      <c r="O78" s="30"/>
      <c r="P78" s="71">
        <v>5906750123639</v>
      </c>
      <c r="Q78" s="25"/>
    </row>
    <row r="79" spans="1:17">
      <c r="A79" s="58">
        <v>74</v>
      </c>
      <c r="B79" s="56" t="s">
        <v>12503</v>
      </c>
      <c r="C79" s="13" t="s">
        <v>12502</v>
      </c>
      <c r="D79" s="66" t="s">
        <v>12498</v>
      </c>
      <c r="E79" s="47">
        <v>100</v>
      </c>
      <c r="F79" s="48">
        <f t="shared" si="1"/>
        <v>22.727272727272727</v>
      </c>
      <c r="G79" s="32"/>
      <c r="H79" s="67"/>
      <c r="I79" s="68"/>
      <c r="J79" s="67"/>
      <c r="K79" s="67"/>
      <c r="L79" s="68" t="s">
        <v>12507</v>
      </c>
      <c r="M79" s="69">
        <v>0.9</v>
      </c>
      <c r="N79" s="70">
        <v>54</v>
      </c>
      <c r="O79" s="30"/>
      <c r="P79" s="71">
        <v>5906750123684</v>
      </c>
      <c r="Q79" s="25" t="s">
        <v>35</v>
      </c>
    </row>
    <row r="80" spans="1:17">
      <c r="A80" s="58">
        <v>75</v>
      </c>
      <c r="B80" s="56" t="s">
        <v>12504</v>
      </c>
      <c r="C80" s="13" t="s">
        <v>12500</v>
      </c>
      <c r="D80" s="66" t="s">
        <v>12495</v>
      </c>
      <c r="E80" s="47">
        <v>320</v>
      </c>
      <c r="F80" s="48">
        <f t="shared" si="1"/>
        <v>72.72727272727272</v>
      </c>
      <c r="G80" s="32"/>
      <c r="H80" s="67"/>
      <c r="I80" s="68"/>
      <c r="J80" s="67">
        <v>57037</v>
      </c>
      <c r="K80" s="67"/>
      <c r="L80" s="68" t="s">
        <v>12496</v>
      </c>
      <c r="M80" s="69">
        <v>7.8</v>
      </c>
      <c r="N80" s="70">
        <v>120</v>
      </c>
      <c r="O80" s="30"/>
      <c r="P80" s="71">
        <v>5906750123721</v>
      </c>
      <c r="Q80" s="25"/>
    </row>
    <row r="81" spans="1:17">
      <c r="A81" s="58">
        <v>76</v>
      </c>
      <c r="B81" s="56" t="s">
        <v>12505</v>
      </c>
      <c r="C81" s="13" t="s">
        <v>12501</v>
      </c>
      <c r="D81" s="66" t="s">
        <v>12497</v>
      </c>
      <c r="E81" s="47">
        <v>120</v>
      </c>
      <c r="F81" s="48">
        <f t="shared" si="1"/>
        <v>27.27272727272727</v>
      </c>
      <c r="G81" s="32"/>
      <c r="H81" s="67"/>
      <c r="I81" s="68"/>
      <c r="J81" s="67"/>
      <c r="K81" s="67"/>
      <c r="L81" s="68" t="s">
        <v>12508</v>
      </c>
      <c r="M81" s="69">
        <v>2.2000000000000002</v>
      </c>
      <c r="N81" s="70">
        <v>96</v>
      </c>
      <c r="O81" s="30"/>
      <c r="P81" s="71">
        <v>5906750123707</v>
      </c>
      <c r="Q81" s="25" t="s">
        <v>35</v>
      </c>
    </row>
    <row r="82" spans="1:17">
      <c r="A82" s="58">
        <v>77</v>
      </c>
      <c r="B82" s="56" t="s">
        <v>12505</v>
      </c>
      <c r="C82" s="13" t="s">
        <v>12499</v>
      </c>
      <c r="D82" s="66" t="s">
        <v>12493</v>
      </c>
      <c r="E82" s="47">
        <v>190</v>
      </c>
      <c r="F82" s="48">
        <f t="shared" si="1"/>
        <v>43.18181818181818</v>
      </c>
      <c r="G82" s="32"/>
      <c r="H82" s="67" t="s">
        <v>12494</v>
      </c>
      <c r="I82" s="68"/>
      <c r="J82" s="67"/>
      <c r="K82" s="67">
        <v>240709</v>
      </c>
      <c r="L82" s="68" t="s">
        <v>12506</v>
      </c>
      <c r="M82" s="69">
        <v>8</v>
      </c>
      <c r="N82" s="70">
        <v>129</v>
      </c>
      <c r="O82" s="30"/>
      <c r="P82" s="71">
        <v>5906750123745</v>
      </c>
      <c r="Q82" s="25"/>
    </row>
    <row r="83" spans="1:17">
      <c r="A83" s="58">
        <v>78</v>
      </c>
      <c r="B83" s="56" t="s">
        <v>12511</v>
      </c>
      <c r="C83" s="13" t="s">
        <v>12510</v>
      </c>
      <c r="D83" s="66" t="s">
        <v>12509</v>
      </c>
      <c r="E83" s="47">
        <v>240</v>
      </c>
      <c r="F83" s="48">
        <f t="shared" si="1"/>
        <v>54.54545454545454</v>
      </c>
      <c r="G83" s="32"/>
      <c r="H83" s="67"/>
      <c r="I83" s="68"/>
      <c r="J83" s="67"/>
      <c r="K83" s="67"/>
      <c r="L83" s="68">
        <v>93168452</v>
      </c>
      <c r="M83" s="69">
        <v>3.6</v>
      </c>
      <c r="N83" s="70">
        <v>171</v>
      </c>
      <c r="O83" s="30"/>
      <c r="P83" s="71">
        <v>5906750123714</v>
      </c>
      <c r="Q83" s="25"/>
    </row>
    <row r="84" spans="1:17">
      <c r="A84" s="58">
        <v>79</v>
      </c>
      <c r="B84" s="56" t="s">
        <v>12520</v>
      </c>
      <c r="C84" s="13" t="s">
        <v>12514</v>
      </c>
      <c r="D84" s="66" t="s">
        <v>12516</v>
      </c>
      <c r="E84" s="47">
        <v>610</v>
      </c>
      <c r="F84" s="48">
        <f t="shared" si="1"/>
        <v>138.63636363636363</v>
      </c>
      <c r="G84" s="32"/>
      <c r="H84" s="67"/>
      <c r="I84" s="68"/>
      <c r="J84" s="67"/>
      <c r="K84" s="67">
        <v>211322</v>
      </c>
      <c r="L84" s="68">
        <v>863157</v>
      </c>
      <c r="M84" s="69">
        <v>5.4</v>
      </c>
      <c r="N84" s="70">
        <v>86</v>
      </c>
      <c r="O84" s="30"/>
      <c r="P84" s="71">
        <v>5906750123776</v>
      </c>
      <c r="Q84" s="25"/>
    </row>
    <row r="85" spans="1:17">
      <c r="A85" s="58">
        <v>80</v>
      </c>
      <c r="B85" s="56" t="s">
        <v>12520</v>
      </c>
      <c r="C85" s="13" t="s">
        <v>12515</v>
      </c>
      <c r="D85" s="66" t="s">
        <v>12517</v>
      </c>
      <c r="E85" s="47">
        <v>320</v>
      </c>
      <c r="F85" s="48">
        <f t="shared" si="1"/>
        <v>72.72727272727272</v>
      </c>
      <c r="G85" s="32">
        <v>45205</v>
      </c>
      <c r="H85" s="67"/>
      <c r="I85" s="68"/>
      <c r="J85" s="67">
        <v>66071</v>
      </c>
      <c r="K85" s="67">
        <v>211527</v>
      </c>
      <c r="L85" s="68" t="s">
        <v>12521</v>
      </c>
      <c r="M85" s="69">
        <v>3.2</v>
      </c>
      <c r="N85" s="70">
        <v>87</v>
      </c>
      <c r="O85" s="30"/>
      <c r="P85" s="71">
        <v>5906750123783</v>
      </c>
      <c r="Q85" s="25"/>
    </row>
    <row r="86" spans="1:17">
      <c r="A86" s="58">
        <v>81</v>
      </c>
      <c r="B86" s="56" t="s">
        <v>12520</v>
      </c>
      <c r="C86" s="13" t="s">
        <v>12518</v>
      </c>
      <c r="D86" s="66" t="s">
        <v>12519</v>
      </c>
      <c r="E86" s="47">
        <v>860</v>
      </c>
      <c r="F86" s="48">
        <f t="shared" si="1"/>
        <v>195.45454545454544</v>
      </c>
      <c r="G86" s="32"/>
      <c r="H86" s="67"/>
      <c r="I86" s="68"/>
      <c r="J86" s="67"/>
      <c r="K86" s="67">
        <v>211468</v>
      </c>
      <c r="L86" s="68" t="s">
        <v>12613</v>
      </c>
      <c r="M86" s="69">
        <v>7</v>
      </c>
      <c r="N86" s="70"/>
      <c r="O86" s="30"/>
      <c r="P86" s="71">
        <v>5906750123790</v>
      </c>
      <c r="Q86" s="25"/>
    </row>
    <row r="87" spans="1:17">
      <c r="A87" s="58">
        <v>82</v>
      </c>
      <c r="B87" s="56" t="s">
        <v>12520</v>
      </c>
      <c r="C87" s="13" t="s">
        <v>12522</v>
      </c>
      <c r="D87" s="66" t="s">
        <v>12523</v>
      </c>
      <c r="E87" s="47">
        <v>295</v>
      </c>
      <c r="F87" s="48">
        <f t="shared" si="1"/>
        <v>67.045454545454547</v>
      </c>
      <c r="G87" s="32"/>
      <c r="H87" s="67" t="s">
        <v>12530</v>
      </c>
      <c r="I87" s="68"/>
      <c r="J87" s="67">
        <v>2013</v>
      </c>
      <c r="K87" s="67">
        <v>221826</v>
      </c>
      <c r="L87" s="68">
        <v>96870456</v>
      </c>
      <c r="M87" s="69">
        <v>4</v>
      </c>
      <c r="N87" s="70">
        <v>57</v>
      </c>
      <c r="O87" s="30"/>
      <c r="P87" s="71">
        <v>5906750123646</v>
      </c>
      <c r="Q87" s="25"/>
    </row>
    <row r="88" spans="1:17">
      <c r="A88" s="58">
        <v>83</v>
      </c>
      <c r="B88" s="56" t="s">
        <v>12520</v>
      </c>
      <c r="C88" s="13" t="s">
        <v>12528</v>
      </c>
      <c r="D88" s="66" t="s">
        <v>12529</v>
      </c>
      <c r="E88" s="47">
        <v>295</v>
      </c>
      <c r="F88" s="48">
        <f t="shared" si="1"/>
        <v>67.045454545454547</v>
      </c>
      <c r="G88" s="32"/>
      <c r="H88" s="67" t="s">
        <v>12531</v>
      </c>
      <c r="I88" s="68"/>
      <c r="J88" s="67">
        <v>2014</v>
      </c>
      <c r="K88" s="67">
        <v>221827</v>
      </c>
      <c r="L88" s="68">
        <v>96870457</v>
      </c>
      <c r="M88" s="69">
        <v>4</v>
      </c>
      <c r="N88" s="70">
        <v>57</v>
      </c>
      <c r="O88" s="30"/>
      <c r="P88" s="71">
        <v>5906750123653</v>
      </c>
      <c r="Q88" s="25"/>
    </row>
    <row r="89" spans="1:17">
      <c r="A89" s="81">
        <v>84</v>
      </c>
      <c r="B89" s="56" t="s">
        <v>12527</v>
      </c>
      <c r="C89" s="13" t="s">
        <v>12449</v>
      </c>
      <c r="D89" s="66" t="s">
        <v>12484</v>
      </c>
      <c r="E89" s="47">
        <v>350</v>
      </c>
      <c r="F89" s="48">
        <f t="shared" si="1"/>
        <v>79.545454545454533</v>
      </c>
      <c r="G89" s="32"/>
      <c r="H89" s="67"/>
      <c r="I89" s="68"/>
      <c r="J89" s="67"/>
      <c r="K89" s="67"/>
      <c r="L89" s="68" t="s">
        <v>12489</v>
      </c>
      <c r="M89" s="69">
        <v>7.3</v>
      </c>
      <c r="N89" s="70">
        <v>255</v>
      </c>
      <c r="O89" s="30"/>
      <c r="P89" s="71">
        <v>5906750123578</v>
      </c>
      <c r="Q89" s="25"/>
    </row>
    <row r="90" spans="1:17">
      <c r="A90" s="81">
        <v>85</v>
      </c>
      <c r="B90" s="56" t="s">
        <v>12582</v>
      </c>
      <c r="C90" s="13" t="s">
        <v>12512</v>
      </c>
      <c r="D90" s="66" t="s">
        <v>12524</v>
      </c>
      <c r="E90" s="47">
        <v>210</v>
      </c>
      <c r="F90" s="48">
        <f t="shared" si="1"/>
        <v>47.727272727272727</v>
      </c>
      <c r="G90" s="32"/>
      <c r="H90" s="67"/>
      <c r="I90" s="68"/>
      <c r="J90" s="67">
        <v>3771</v>
      </c>
      <c r="K90" s="67"/>
      <c r="L90" s="68" t="s">
        <v>12583</v>
      </c>
      <c r="M90" s="69">
        <v>7</v>
      </c>
      <c r="N90" s="70">
        <v>85</v>
      </c>
      <c r="O90" s="30"/>
      <c r="P90" s="71">
        <v>5906750123752</v>
      </c>
      <c r="Q90" s="25"/>
    </row>
    <row r="91" spans="1:17">
      <c r="A91" s="81">
        <v>86</v>
      </c>
      <c r="B91" s="56" t="s">
        <v>12582</v>
      </c>
      <c r="C91" s="13" t="s">
        <v>12554</v>
      </c>
      <c r="D91" s="66" t="s">
        <v>12580</v>
      </c>
      <c r="E91" s="47">
        <v>250</v>
      </c>
      <c r="F91" s="48">
        <f t="shared" si="1"/>
        <v>56.818181818181813</v>
      </c>
      <c r="G91" s="32"/>
      <c r="H91" s="67" t="s">
        <v>7838</v>
      </c>
      <c r="I91" s="68" t="s">
        <v>12584</v>
      </c>
      <c r="J91" s="67">
        <v>1844</v>
      </c>
      <c r="K91" s="67">
        <v>160237</v>
      </c>
      <c r="L91" s="68" t="s">
        <v>12585</v>
      </c>
      <c r="M91" s="69">
        <v>4.5999999999999996</v>
      </c>
      <c r="N91" s="70">
        <v>235</v>
      </c>
      <c r="O91" s="30"/>
      <c r="P91" s="71">
        <v>5906750123844</v>
      </c>
      <c r="Q91" s="25" t="s">
        <v>35</v>
      </c>
    </row>
    <row r="92" spans="1:17">
      <c r="A92" s="81">
        <v>87</v>
      </c>
      <c r="B92" s="56" t="s">
        <v>12582</v>
      </c>
      <c r="C92" s="13" t="s">
        <v>12533</v>
      </c>
      <c r="D92" s="66" t="s">
        <v>12581</v>
      </c>
      <c r="E92" s="47">
        <v>290</v>
      </c>
      <c r="F92" s="48">
        <f t="shared" si="1"/>
        <v>65.909090909090907</v>
      </c>
      <c r="G92" s="32"/>
      <c r="H92" s="67"/>
      <c r="I92" s="68"/>
      <c r="J92" s="67"/>
      <c r="K92" s="67"/>
      <c r="L92" s="68"/>
      <c r="M92" s="69">
        <v>6.6</v>
      </c>
      <c r="N92" s="70">
        <v>125</v>
      </c>
      <c r="O92" s="30"/>
      <c r="P92" s="71">
        <v>5906750123813</v>
      </c>
      <c r="Q92" s="25"/>
    </row>
    <row r="93" spans="1:17">
      <c r="A93" s="84">
        <v>88</v>
      </c>
      <c r="B93" s="56" t="s">
        <v>12582</v>
      </c>
      <c r="C93" s="13" t="s">
        <v>12586</v>
      </c>
      <c r="D93" s="66" t="s">
        <v>12587</v>
      </c>
      <c r="E93" s="47">
        <v>225</v>
      </c>
      <c r="F93" s="48">
        <f t="shared" si="1"/>
        <v>51.136363636363633</v>
      </c>
      <c r="G93" s="32"/>
      <c r="H93" s="67" t="s">
        <v>12588</v>
      </c>
      <c r="I93" s="68">
        <v>24178</v>
      </c>
      <c r="J93" s="67">
        <v>41004</v>
      </c>
      <c r="K93" s="67">
        <v>211056</v>
      </c>
      <c r="L93" s="68" t="s">
        <v>12589</v>
      </c>
      <c r="M93" s="69">
        <v>7.4</v>
      </c>
      <c r="N93" s="70">
        <v>78</v>
      </c>
      <c r="O93" s="30"/>
      <c r="P93" s="71">
        <v>5906750121239</v>
      </c>
      <c r="Q93" s="25"/>
    </row>
    <row r="94" spans="1:17">
      <c r="A94" s="84">
        <v>89</v>
      </c>
      <c r="B94" s="56" t="s">
        <v>12582</v>
      </c>
      <c r="C94" s="13" t="s">
        <v>12590</v>
      </c>
      <c r="D94" s="66" t="s">
        <v>12591</v>
      </c>
      <c r="E94" s="47">
        <v>270</v>
      </c>
      <c r="F94" s="48">
        <f t="shared" si="1"/>
        <v>61.36363636363636</v>
      </c>
      <c r="G94" s="32"/>
      <c r="H94" s="67"/>
      <c r="I94" s="68"/>
      <c r="J94" s="67"/>
      <c r="K94" s="67"/>
      <c r="L94" s="68">
        <v>13329585</v>
      </c>
      <c r="M94" s="69">
        <v>6</v>
      </c>
      <c r="N94" s="70">
        <v>54</v>
      </c>
      <c r="O94" s="30"/>
      <c r="P94" s="71">
        <v>5906750123691</v>
      </c>
      <c r="Q94" s="25"/>
    </row>
    <row r="95" spans="1:17">
      <c r="A95" s="81">
        <v>90</v>
      </c>
      <c r="B95" s="56" t="s">
        <v>12598</v>
      </c>
      <c r="C95" s="13" t="s">
        <v>12513</v>
      </c>
      <c r="D95" s="66" t="s">
        <v>12612</v>
      </c>
      <c r="E95" s="47">
        <v>140</v>
      </c>
      <c r="F95" s="48">
        <f t="shared" si="1"/>
        <v>31.818181818181817</v>
      </c>
      <c r="G95" s="32"/>
      <c r="H95" s="67"/>
      <c r="I95" s="68"/>
      <c r="J95" s="67">
        <v>3772</v>
      </c>
      <c r="K95" s="67"/>
      <c r="L95" s="68">
        <v>1694904521</v>
      </c>
      <c r="M95" s="69">
        <v>3.7</v>
      </c>
      <c r="N95" s="70">
        <v>154</v>
      </c>
      <c r="O95" s="30"/>
      <c r="P95" s="71">
        <v>5906750123769</v>
      </c>
      <c r="Q95" s="25" t="s">
        <v>35</v>
      </c>
    </row>
    <row r="96" spans="1:17">
      <c r="A96" s="81">
        <v>91</v>
      </c>
      <c r="B96" s="56" t="s">
        <v>12599</v>
      </c>
      <c r="C96" s="13" t="s">
        <v>12532</v>
      </c>
      <c r="D96" s="66" t="s">
        <v>12592</v>
      </c>
      <c r="E96" s="47">
        <v>320</v>
      </c>
      <c r="F96" s="48">
        <f t="shared" si="1"/>
        <v>72.72727272727272</v>
      </c>
      <c r="G96" s="32"/>
      <c r="H96" s="67"/>
      <c r="I96" s="68"/>
      <c r="J96" s="67"/>
      <c r="K96" s="67"/>
      <c r="L96" s="68"/>
      <c r="M96" s="69">
        <v>6.1</v>
      </c>
      <c r="N96" s="70">
        <v>232</v>
      </c>
      <c r="O96" s="30"/>
      <c r="P96" s="71">
        <v>5906750123806</v>
      </c>
      <c r="Q96" s="25"/>
    </row>
    <row r="97" spans="1:17">
      <c r="A97" s="81">
        <v>92</v>
      </c>
      <c r="B97" s="56" t="s">
        <v>12599</v>
      </c>
      <c r="C97" s="13" t="s">
        <v>12600</v>
      </c>
      <c r="D97" s="66" t="s">
        <v>12601</v>
      </c>
      <c r="E97" s="47">
        <v>840</v>
      </c>
      <c r="F97" s="48">
        <f t="shared" si="1"/>
        <v>190.90909090909091</v>
      </c>
      <c r="G97" s="32"/>
      <c r="H97" s="67" t="s">
        <v>2405</v>
      </c>
      <c r="I97" s="68">
        <v>20630</v>
      </c>
      <c r="J97" s="67"/>
      <c r="K97" s="67"/>
      <c r="L97" s="68" t="s">
        <v>12602</v>
      </c>
      <c r="M97" s="69">
        <v>2.2999999999999998</v>
      </c>
      <c r="N97" s="70">
        <v>62</v>
      </c>
      <c r="O97" s="30"/>
      <c r="P97" s="71">
        <v>5906750123912</v>
      </c>
      <c r="Q97" s="25" t="s">
        <v>64</v>
      </c>
    </row>
    <row r="98" spans="1:17">
      <c r="A98" s="84">
        <v>93</v>
      </c>
      <c r="B98" s="56" t="s">
        <v>12607</v>
      </c>
      <c r="C98" s="13" t="s">
        <v>12563</v>
      </c>
      <c r="D98" s="66" t="s">
        <v>12564</v>
      </c>
      <c r="E98" s="47">
        <v>840</v>
      </c>
      <c r="F98" s="48">
        <f t="shared" si="1"/>
        <v>190.90909090909091</v>
      </c>
      <c r="G98" s="32"/>
      <c r="H98" s="67"/>
      <c r="I98" s="68"/>
      <c r="J98" s="67"/>
      <c r="K98" s="67"/>
      <c r="L98" s="68" t="s">
        <v>12608</v>
      </c>
      <c r="M98" s="69">
        <v>10</v>
      </c>
      <c r="N98" s="70">
        <v>116</v>
      </c>
      <c r="O98" s="30"/>
      <c r="P98" s="71">
        <v>5906750123929</v>
      </c>
      <c r="Q98" s="25" t="s">
        <v>64</v>
      </c>
    </row>
    <row r="99" spans="1:17">
      <c r="A99" s="84">
        <v>94</v>
      </c>
      <c r="B99" s="56" t="s">
        <v>12607</v>
      </c>
      <c r="C99" s="13" t="s">
        <v>12603</v>
      </c>
      <c r="D99" s="66" t="s">
        <v>12604</v>
      </c>
      <c r="E99" s="47">
        <v>1250</v>
      </c>
      <c r="F99" s="48">
        <f t="shared" si="1"/>
        <v>284.09090909090907</v>
      </c>
      <c r="G99" s="32"/>
      <c r="H99" s="67"/>
      <c r="I99" s="68"/>
      <c r="J99" s="67">
        <v>2290</v>
      </c>
      <c r="K99" s="67"/>
      <c r="L99" s="68" t="s">
        <v>12609</v>
      </c>
      <c r="M99" s="69">
        <v>15</v>
      </c>
      <c r="N99" s="70">
        <v>134</v>
      </c>
      <c r="O99" s="30"/>
      <c r="P99" s="71">
        <v>5906750123592</v>
      </c>
      <c r="Q99" s="25" t="s">
        <v>64</v>
      </c>
    </row>
    <row r="100" spans="1:17">
      <c r="A100" s="84">
        <v>95</v>
      </c>
      <c r="B100" s="56" t="s">
        <v>12607</v>
      </c>
      <c r="C100" s="13" t="s">
        <v>12568</v>
      </c>
      <c r="D100" s="66" t="s">
        <v>12606</v>
      </c>
      <c r="E100" s="47">
        <v>700</v>
      </c>
      <c r="F100" s="48">
        <f t="shared" si="1"/>
        <v>159.09090909090907</v>
      </c>
      <c r="G100" s="32"/>
      <c r="H100" s="67"/>
      <c r="I100" s="68"/>
      <c r="J100" s="67">
        <v>72052</v>
      </c>
      <c r="K100" s="67">
        <v>231040</v>
      </c>
      <c r="L100" s="68" t="s">
        <v>12610</v>
      </c>
      <c r="M100" s="69">
        <v>7.3</v>
      </c>
      <c r="N100" s="70">
        <v>134</v>
      </c>
      <c r="O100" s="30"/>
      <c r="P100" s="71">
        <v>5906750123943</v>
      </c>
      <c r="Q100" s="25" t="s">
        <v>64</v>
      </c>
    </row>
    <row r="101" spans="1:17">
      <c r="A101" s="84">
        <v>96</v>
      </c>
      <c r="B101" s="56" t="s">
        <v>12607</v>
      </c>
      <c r="C101" s="13" t="s">
        <v>12567</v>
      </c>
      <c r="D101" s="66" t="s">
        <v>12605</v>
      </c>
      <c r="E101" s="47">
        <v>700</v>
      </c>
      <c r="F101" s="48">
        <f t="shared" si="1"/>
        <v>159.09090909090907</v>
      </c>
      <c r="G101" s="32"/>
      <c r="H101" s="67"/>
      <c r="I101" s="68"/>
      <c r="J101" s="67">
        <v>72053</v>
      </c>
      <c r="K101" s="67">
        <v>231041</v>
      </c>
      <c r="L101" s="68" t="s">
        <v>12611</v>
      </c>
      <c r="M101" s="69">
        <v>7.3</v>
      </c>
      <c r="N101" s="70">
        <v>134</v>
      </c>
      <c r="O101" s="30"/>
      <c r="P101" s="71">
        <v>5906750123929</v>
      </c>
      <c r="Q101" s="25" t="s">
        <v>64</v>
      </c>
    </row>
    <row r="102" spans="1:17">
      <c r="A102" s="84">
        <v>97</v>
      </c>
      <c r="B102" s="23" t="s">
        <v>12607</v>
      </c>
      <c r="C102" s="13" t="s">
        <v>12622</v>
      </c>
      <c r="D102" s="66" t="s">
        <v>12626</v>
      </c>
      <c r="E102" s="47">
        <v>85</v>
      </c>
      <c r="F102" s="48">
        <f t="shared" si="1"/>
        <v>19.318181818181817</v>
      </c>
      <c r="G102" s="32"/>
      <c r="H102" s="67" t="s">
        <v>12648</v>
      </c>
      <c r="I102" s="68" t="s">
        <v>12647</v>
      </c>
      <c r="J102" s="67">
        <v>43059</v>
      </c>
      <c r="K102" s="67">
        <v>143066</v>
      </c>
      <c r="L102" s="68">
        <v>4711619</v>
      </c>
      <c r="M102" s="69">
        <v>1.4</v>
      </c>
      <c r="N102" s="70">
        <v>68</v>
      </c>
      <c r="O102" s="30"/>
      <c r="P102" s="71">
        <v>5906750123851</v>
      </c>
      <c r="Q102" s="25" t="s">
        <v>35</v>
      </c>
    </row>
    <row r="103" spans="1:17">
      <c r="A103" s="84">
        <v>98</v>
      </c>
      <c r="B103" s="23" t="s">
        <v>12624</v>
      </c>
      <c r="C103" s="13" t="s">
        <v>12623</v>
      </c>
      <c r="D103" s="66" t="s">
        <v>12627</v>
      </c>
      <c r="E103" s="47">
        <v>180</v>
      </c>
      <c r="F103" s="48">
        <f t="shared" si="1"/>
        <v>40.909090909090907</v>
      </c>
      <c r="G103" s="32"/>
      <c r="H103" s="67"/>
      <c r="I103" s="68"/>
      <c r="J103" s="67">
        <v>36004</v>
      </c>
      <c r="K103" s="67"/>
      <c r="L103" s="68">
        <v>1694903510</v>
      </c>
      <c r="M103" s="69">
        <v>2.9</v>
      </c>
      <c r="N103" s="70">
        <v>152</v>
      </c>
      <c r="O103" s="30"/>
      <c r="P103" s="71">
        <v>5906750123875</v>
      </c>
      <c r="Q103" s="25" t="s">
        <v>35</v>
      </c>
    </row>
    <row r="104" spans="1:17">
      <c r="A104" s="84">
        <v>99</v>
      </c>
      <c r="B104" s="23" t="s">
        <v>12625</v>
      </c>
      <c r="C104" s="13" t="s">
        <v>12553</v>
      </c>
      <c r="D104" s="66" t="s">
        <v>12595</v>
      </c>
      <c r="E104" s="47">
        <v>415</v>
      </c>
      <c r="F104" s="48">
        <f t="shared" si="1"/>
        <v>94.318181818181813</v>
      </c>
      <c r="G104" s="32"/>
      <c r="H104" s="67" t="s">
        <v>12628</v>
      </c>
      <c r="I104" s="68"/>
      <c r="J104" s="67">
        <v>4656</v>
      </c>
      <c r="K104" s="67"/>
      <c r="L104" s="68" t="s">
        <v>12594</v>
      </c>
      <c r="M104" s="69">
        <v>10.1</v>
      </c>
      <c r="N104" s="70">
        <v>69</v>
      </c>
      <c r="O104" s="30"/>
      <c r="P104" s="71">
        <v>5906750123837</v>
      </c>
      <c r="Q104" s="25"/>
    </row>
    <row r="105" spans="1:17">
      <c r="A105" s="84">
        <v>100</v>
      </c>
      <c r="B105" s="23" t="s">
        <v>12636</v>
      </c>
      <c r="C105" s="13" t="s">
        <v>12632</v>
      </c>
      <c r="D105" s="66" t="s">
        <v>12631</v>
      </c>
      <c r="E105" s="47">
        <v>1080</v>
      </c>
      <c r="F105" s="48">
        <f t="shared" si="1"/>
        <v>245.45454545454544</v>
      </c>
      <c r="G105" s="32"/>
      <c r="H105" s="67" t="s">
        <v>12633</v>
      </c>
      <c r="I105" s="68"/>
      <c r="J105" s="67">
        <v>3792</v>
      </c>
      <c r="K105" s="67"/>
      <c r="L105" s="68">
        <v>1404900515</v>
      </c>
      <c r="M105" s="69">
        <v>18.899999999999999</v>
      </c>
      <c r="N105" s="70">
        <v>139</v>
      </c>
      <c r="O105" s="30"/>
      <c r="P105" s="71">
        <v>5906750123981</v>
      </c>
      <c r="Q105" s="25"/>
    </row>
    <row r="106" spans="1:17">
      <c r="A106" s="84">
        <v>101</v>
      </c>
      <c r="B106" s="23" t="s">
        <v>12636</v>
      </c>
      <c r="C106" s="13" t="s">
        <v>12634</v>
      </c>
      <c r="D106" s="66" t="s">
        <v>12635</v>
      </c>
      <c r="E106" s="47">
        <v>1080</v>
      </c>
      <c r="F106" s="48">
        <f t="shared" si="1"/>
        <v>245.45454545454544</v>
      </c>
      <c r="G106" s="32"/>
      <c r="H106" s="67"/>
      <c r="I106" s="68"/>
      <c r="J106" s="67">
        <v>3790</v>
      </c>
      <c r="K106" s="67"/>
      <c r="L106" s="68">
        <v>1404900815</v>
      </c>
      <c r="M106" s="69">
        <v>18</v>
      </c>
      <c r="N106" s="70">
        <v>138</v>
      </c>
      <c r="O106" s="30"/>
      <c r="P106" s="71">
        <v>5906750123998</v>
      </c>
      <c r="Q106" s="25"/>
    </row>
    <row r="107" spans="1:17">
      <c r="A107" s="84">
        <v>102</v>
      </c>
      <c r="B107" s="23" t="s">
        <v>12636</v>
      </c>
      <c r="C107" s="13" t="s">
        <v>12639</v>
      </c>
      <c r="D107" s="66" t="s">
        <v>12637</v>
      </c>
      <c r="E107" s="47">
        <v>1500</v>
      </c>
      <c r="F107" s="48">
        <f t="shared" si="1"/>
        <v>340.90909090909088</v>
      </c>
      <c r="G107" s="32"/>
      <c r="H107" s="67" t="s">
        <v>12638</v>
      </c>
      <c r="I107" s="68">
        <v>28494</v>
      </c>
      <c r="J107" s="67"/>
      <c r="K107" s="67"/>
      <c r="L107" s="68">
        <v>1674977</v>
      </c>
      <c r="M107" s="69">
        <v>5</v>
      </c>
      <c r="N107" s="70">
        <v>67</v>
      </c>
      <c r="O107" s="30"/>
      <c r="P107" s="71">
        <v>5906750124001</v>
      </c>
      <c r="Q107" s="25" t="s">
        <v>64</v>
      </c>
    </row>
    <row r="108" spans="1:17">
      <c r="A108" s="84">
        <v>103</v>
      </c>
      <c r="B108" s="23" t="s">
        <v>12636</v>
      </c>
      <c r="C108" s="13" t="s">
        <v>12643</v>
      </c>
      <c r="D108" s="66" t="s">
        <v>12640</v>
      </c>
      <c r="E108" s="47">
        <v>1500</v>
      </c>
      <c r="F108" s="48">
        <f t="shared" si="1"/>
        <v>340.90909090909088</v>
      </c>
      <c r="G108" s="32"/>
      <c r="H108" s="67"/>
      <c r="I108" s="68"/>
      <c r="J108" s="67"/>
      <c r="K108" s="67"/>
      <c r="L108" s="68">
        <v>1693625</v>
      </c>
      <c r="M108" s="69">
        <v>3.9</v>
      </c>
      <c r="N108" s="70">
        <v>66</v>
      </c>
      <c r="O108" s="30"/>
      <c r="P108" s="71">
        <v>5906750124018</v>
      </c>
      <c r="Q108" s="25" t="s">
        <v>64</v>
      </c>
    </row>
    <row r="109" spans="1:17">
      <c r="A109" s="84">
        <v>104</v>
      </c>
      <c r="B109" s="23" t="s">
        <v>12636</v>
      </c>
      <c r="C109" s="13" t="s">
        <v>12641</v>
      </c>
      <c r="D109" s="66" t="s">
        <v>12644</v>
      </c>
      <c r="E109" s="47">
        <v>1460</v>
      </c>
      <c r="F109" s="48">
        <f t="shared" si="1"/>
        <v>331.81818181818181</v>
      </c>
      <c r="G109" s="32">
        <v>45231</v>
      </c>
      <c r="H109" s="67"/>
      <c r="I109" s="68" t="s">
        <v>12890</v>
      </c>
      <c r="J109" s="67"/>
      <c r="K109" s="67"/>
      <c r="L109" s="68" t="s">
        <v>12891</v>
      </c>
      <c r="M109" s="69">
        <v>4.3</v>
      </c>
      <c r="N109" s="70">
        <v>65</v>
      </c>
      <c r="O109" s="30"/>
      <c r="P109" s="71">
        <v>5906750124025</v>
      </c>
      <c r="Q109" s="25" t="s">
        <v>64</v>
      </c>
    </row>
    <row r="110" spans="1:17">
      <c r="A110" s="84">
        <v>105</v>
      </c>
      <c r="B110" s="23" t="s">
        <v>12636</v>
      </c>
      <c r="C110" s="13" t="s">
        <v>12642</v>
      </c>
      <c r="D110" s="66" t="s">
        <v>12645</v>
      </c>
      <c r="E110" s="47">
        <v>1080</v>
      </c>
      <c r="F110" s="48">
        <f t="shared" si="1"/>
        <v>245.45454545454544</v>
      </c>
      <c r="G110" s="32"/>
      <c r="H110" s="67"/>
      <c r="I110" s="68"/>
      <c r="J110" s="67"/>
      <c r="K110" s="67"/>
      <c r="L110" s="68">
        <v>4980176</v>
      </c>
      <c r="M110" s="69">
        <v>6.5</v>
      </c>
      <c r="N110" s="70">
        <v>105</v>
      </c>
      <c r="O110" s="30"/>
      <c r="P110" s="71">
        <v>5906750124032</v>
      </c>
      <c r="Q110" s="25" t="s">
        <v>64</v>
      </c>
    </row>
    <row r="111" spans="1:17">
      <c r="A111" s="84">
        <v>106</v>
      </c>
      <c r="B111" s="23" t="s">
        <v>12646</v>
      </c>
      <c r="C111" s="13" t="s">
        <v>12649</v>
      </c>
      <c r="D111" s="66" t="s">
        <v>12827</v>
      </c>
      <c r="E111" s="47">
        <v>1000</v>
      </c>
      <c r="F111" s="48">
        <f t="shared" si="1"/>
        <v>227.27272727272725</v>
      </c>
      <c r="G111" s="32">
        <v>45200</v>
      </c>
      <c r="H111" s="67"/>
      <c r="I111" s="68"/>
      <c r="J111" s="67"/>
      <c r="K111" s="67"/>
      <c r="L111" s="68">
        <v>6001549294</v>
      </c>
      <c r="M111" s="69">
        <v>2.4</v>
      </c>
      <c r="N111" s="70">
        <v>68</v>
      </c>
      <c r="O111" s="30"/>
      <c r="P111" s="71">
        <v>5906750124049</v>
      </c>
      <c r="Q111" s="25" t="s">
        <v>64</v>
      </c>
    </row>
    <row r="112" spans="1:17">
      <c r="A112" s="84">
        <v>107</v>
      </c>
      <c r="B112" s="23" t="s">
        <v>12663</v>
      </c>
      <c r="C112" s="13" t="s">
        <v>12650</v>
      </c>
      <c r="D112" s="66" t="s">
        <v>12661</v>
      </c>
      <c r="E112" s="47">
        <v>430</v>
      </c>
      <c r="F112" s="48">
        <f t="shared" si="1"/>
        <v>97.72727272727272</v>
      </c>
      <c r="G112" s="32"/>
      <c r="H112" s="67"/>
      <c r="I112" s="68"/>
      <c r="J112" s="67">
        <v>57038</v>
      </c>
      <c r="K112" s="67"/>
      <c r="L112" s="68" t="s">
        <v>12662</v>
      </c>
      <c r="M112" s="69">
        <v>10.9</v>
      </c>
      <c r="N112" s="70">
        <v>155</v>
      </c>
      <c r="O112" s="30"/>
      <c r="P112" s="71">
        <v>5906750123738</v>
      </c>
      <c r="Q112" s="25"/>
    </row>
    <row r="113" spans="1:17">
      <c r="A113" s="84">
        <v>108</v>
      </c>
      <c r="B113" s="56" t="s">
        <v>12663</v>
      </c>
      <c r="C113" s="72" t="s">
        <v>12651</v>
      </c>
      <c r="D113" s="73" t="s">
        <v>12657</v>
      </c>
      <c r="E113" s="83">
        <v>210</v>
      </c>
      <c r="F113" s="48">
        <f t="shared" si="1"/>
        <v>47.727272727272727</v>
      </c>
      <c r="G113" s="32"/>
      <c r="H113" s="74"/>
      <c r="I113" s="75"/>
      <c r="J113" s="74">
        <v>62008</v>
      </c>
      <c r="K113" s="74"/>
      <c r="L113" s="75">
        <v>4709332</v>
      </c>
      <c r="M113" s="76">
        <v>7</v>
      </c>
      <c r="N113" s="77">
        <v>201</v>
      </c>
      <c r="O113" s="85"/>
      <c r="P113" s="78">
        <v>5906750123868</v>
      </c>
      <c r="Q113" s="25"/>
    </row>
    <row r="114" spans="1:17">
      <c r="A114" s="84">
        <v>109</v>
      </c>
      <c r="B114" s="56" t="s">
        <v>12664</v>
      </c>
      <c r="C114" s="72" t="s">
        <v>12557</v>
      </c>
      <c r="D114" s="73" t="s">
        <v>12593</v>
      </c>
      <c r="E114" s="83">
        <v>345</v>
      </c>
      <c r="F114" s="48">
        <f t="shared" si="1"/>
        <v>78.409090909090907</v>
      </c>
      <c r="G114" s="32"/>
      <c r="H114" s="74" t="s">
        <v>12558</v>
      </c>
      <c r="I114" s="68">
        <v>23124</v>
      </c>
      <c r="J114" s="74">
        <v>3769</v>
      </c>
      <c r="K114" s="74"/>
      <c r="L114" s="75" t="s">
        <v>12660</v>
      </c>
      <c r="M114" s="76">
        <v>9.5</v>
      </c>
      <c r="N114" s="77">
        <v>108</v>
      </c>
      <c r="O114" s="85"/>
      <c r="P114" s="78">
        <v>5906750123899</v>
      </c>
      <c r="Q114" s="25"/>
    </row>
    <row r="115" spans="1:17">
      <c r="A115" s="84">
        <v>110</v>
      </c>
      <c r="B115" s="56" t="s">
        <v>12664</v>
      </c>
      <c r="C115" s="72" t="s">
        <v>12652</v>
      </c>
      <c r="D115" s="73" t="s">
        <v>12655</v>
      </c>
      <c r="E115" s="83">
        <v>300</v>
      </c>
      <c r="F115" s="48">
        <f t="shared" si="1"/>
        <v>68.181818181818173</v>
      </c>
      <c r="G115" s="32"/>
      <c r="H115" s="74" t="s">
        <v>12654</v>
      </c>
      <c r="I115" s="75"/>
      <c r="J115" s="74">
        <v>3770</v>
      </c>
      <c r="K115" s="74"/>
      <c r="L115" s="75">
        <v>1694903921</v>
      </c>
      <c r="M115" s="76">
        <v>5.8</v>
      </c>
      <c r="N115" s="77">
        <v>157</v>
      </c>
      <c r="O115" s="85"/>
      <c r="P115" s="78">
        <v>5906750123905</v>
      </c>
      <c r="Q115" s="25"/>
    </row>
    <row r="116" spans="1:17">
      <c r="A116" s="81">
        <v>111</v>
      </c>
      <c r="B116" s="56" t="s">
        <v>12665</v>
      </c>
      <c r="C116" s="72" t="s">
        <v>12653</v>
      </c>
      <c r="D116" s="73" t="s">
        <v>12656</v>
      </c>
      <c r="E116" s="83">
        <v>345</v>
      </c>
      <c r="F116" s="48">
        <f t="shared" si="1"/>
        <v>78.409090909090907</v>
      </c>
      <c r="G116" s="32"/>
      <c r="H116" s="74" t="s">
        <v>12658</v>
      </c>
      <c r="I116" s="75"/>
      <c r="J116" s="74">
        <v>36004</v>
      </c>
      <c r="K116" s="74"/>
      <c r="L116" s="75" t="s">
        <v>12659</v>
      </c>
      <c r="M116" s="76">
        <v>9.6</v>
      </c>
      <c r="N116" s="77">
        <v>108</v>
      </c>
      <c r="O116" s="85"/>
      <c r="P116" s="78">
        <v>5906750123882</v>
      </c>
      <c r="Q116" s="25"/>
    </row>
    <row r="117" spans="1:17">
      <c r="A117" s="81">
        <v>112</v>
      </c>
      <c r="B117" s="56" t="s">
        <v>12667</v>
      </c>
      <c r="C117" s="72" t="s">
        <v>12552</v>
      </c>
      <c r="D117" s="73" t="s">
        <v>12596</v>
      </c>
      <c r="E117" s="83">
        <v>415</v>
      </c>
      <c r="F117" s="48">
        <f t="shared" si="1"/>
        <v>94.318181818181813</v>
      </c>
      <c r="G117" s="32"/>
      <c r="H117" s="74"/>
      <c r="I117" s="75"/>
      <c r="J117" s="74">
        <v>4655</v>
      </c>
      <c r="K117" s="74"/>
      <c r="L117" s="75" t="s">
        <v>12597</v>
      </c>
      <c r="M117" s="76">
        <v>6.6</v>
      </c>
      <c r="N117" s="77">
        <v>200</v>
      </c>
      <c r="O117" s="85"/>
      <c r="P117" s="78">
        <v>5906750123820</v>
      </c>
      <c r="Q117" s="25"/>
    </row>
    <row r="118" spans="1:17">
      <c r="A118" s="81">
        <v>113</v>
      </c>
      <c r="B118" s="56" t="s">
        <v>12668</v>
      </c>
      <c r="C118" s="72" t="s">
        <v>12617</v>
      </c>
      <c r="D118" s="73" t="s">
        <v>12671</v>
      </c>
      <c r="E118" s="83">
        <v>260</v>
      </c>
      <c r="F118" s="48">
        <f t="shared" si="1"/>
        <v>59.090909090909086</v>
      </c>
      <c r="G118" s="32"/>
      <c r="H118" s="74"/>
      <c r="I118" s="75"/>
      <c r="J118" s="74">
        <v>4296</v>
      </c>
      <c r="K118" s="74"/>
      <c r="L118" s="75" t="s">
        <v>12673</v>
      </c>
      <c r="M118" s="76">
        <v>3</v>
      </c>
      <c r="N118" s="77">
        <v>91</v>
      </c>
      <c r="O118" s="74"/>
      <c r="P118" s="78">
        <v>5906750123950</v>
      </c>
      <c r="Q118" s="25" t="s">
        <v>35</v>
      </c>
    </row>
    <row r="119" spans="1:17">
      <c r="A119" s="81">
        <v>114</v>
      </c>
      <c r="B119" s="56" t="s">
        <v>12668</v>
      </c>
      <c r="C119" s="72" t="s">
        <v>12618</v>
      </c>
      <c r="D119" s="73" t="s">
        <v>12672</v>
      </c>
      <c r="E119" s="83">
        <v>85</v>
      </c>
      <c r="F119" s="48">
        <f t="shared" si="1"/>
        <v>19.318181818181817</v>
      </c>
      <c r="G119" s="32"/>
      <c r="H119" s="74"/>
      <c r="I119" s="75"/>
      <c r="J119" s="74">
        <v>4297</v>
      </c>
      <c r="K119" s="74"/>
      <c r="L119" s="75" t="s">
        <v>12674</v>
      </c>
      <c r="M119" s="76">
        <v>1.9</v>
      </c>
      <c r="N119" s="77">
        <v>62</v>
      </c>
      <c r="O119" s="74"/>
      <c r="P119" s="78">
        <v>5906750123967</v>
      </c>
      <c r="Q119" s="25" t="s">
        <v>35</v>
      </c>
    </row>
    <row r="120" spans="1:17">
      <c r="A120" s="81">
        <v>115</v>
      </c>
      <c r="B120" s="23" t="s">
        <v>12675</v>
      </c>
      <c r="C120" s="13" t="s">
        <v>12666</v>
      </c>
      <c r="D120" s="66" t="s">
        <v>12676</v>
      </c>
      <c r="E120" s="47">
        <v>130</v>
      </c>
      <c r="F120" s="48">
        <f t="shared" si="1"/>
        <v>29.545454545454543</v>
      </c>
      <c r="G120" s="32"/>
      <c r="H120" s="67"/>
      <c r="I120" s="68"/>
      <c r="J120" s="67"/>
      <c r="K120" s="67">
        <v>143054</v>
      </c>
      <c r="L120" s="68" t="s">
        <v>12677</v>
      </c>
      <c r="M120" s="69">
        <v>2.9</v>
      </c>
      <c r="N120" s="70">
        <v>117</v>
      </c>
      <c r="O120" s="67"/>
      <c r="P120" s="71">
        <v>5906750124056</v>
      </c>
      <c r="Q120" s="25" t="s">
        <v>35</v>
      </c>
    </row>
    <row r="121" spans="1:17">
      <c r="A121" s="81">
        <v>116</v>
      </c>
      <c r="B121" s="23" t="s">
        <v>12703</v>
      </c>
      <c r="C121" s="13" t="s">
        <v>12682</v>
      </c>
      <c r="D121" s="66" t="s">
        <v>12683</v>
      </c>
      <c r="E121" s="47">
        <v>960</v>
      </c>
      <c r="F121" s="48">
        <f t="shared" si="1"/>
        <v>218.18181818181816</v>
      </c>
      <c r="G121" s="32"/>
      <c r="H121" s="67" t="s">
        <v>12684</v>
      </c>
      <c r="I121" s="68">
        <v>28201</v>
      </c>
      <c r="J121" s="67" t="s">
        <v>12685</v>
      </c>
      <c r="K121" s="67"/>
      <c r="L121" s="68" t="s">
        <v>12720</v>
      </c>
      <c r="M121" s="69">
        <v>3.6</v>
      </c>
      <c r="N121" s="70">
        <v>42</v>
      </c>
      <c r="O121" s="67"/>
      <c r="P121" s="71">
        <v>5906750124124</v>
      </c>
      <c r="Q121" s="25" t="s">
        <v>64</v>
      </c>
    </row>
    <row r="122" spans="1:17">
      <c r="A122" s="81">
        <v>117</v>
      </c>
      <c r="B122" s="23" t="s">
        <v>12703</v>
      </c>
      <c r="C122" s="13" t="s">
        <v>12687</v>
      </c>
      <c r="D122" s="66" t="s">
        <v>12688</v>
      </c>
      <c r="E122" s="47">
        <v>2200</v>
      </c>
      <c r="F122" s="48">
        <f t="shared" si="1"/>
        <v>499.99999999999994</v>
      </c>
      <c r="G122" s="32"/>
      <c r="H122" s="67"/>
      <c r="I122" s="68"/>
      <c r="J122" s="67"/>
      <c r="K122" s="67"/>
      <c r="L122" s="68" t="s">
        <v>12719</v>
      </c>
      <c r="M122" s="69">
        <v>8.3000000000000007</v>
      </c>
      <c r="N122" s="70">
        <v>174</v>
      </c>
      <c r="O122" s="67"/>
      <c r="P122" s="71">
        <v>5906750124131</v>
      </c>
      <c r="Q122" s="25" t="s">
        <v>64</v>
      </c>
    </row>
    <row r="123" spans="1:17">
      <c r="A123" s="81">
        <v>118</v>
      </c>
      <c r="B123" s="13" t="s">
        <v>12779</v>
      </c>
      <c r="C123" s="13" t="s">
        <v>12716</v>
      </c>
      <c r="D123" s="66" t="s">
        <v>12717</v>
      </c>
      <c r="E123" s="47">
        <v>280</v>
      </c>
      <c r="F123" s="48">
        <f t="shared" si="1"/>
        <v>63.636363636363633</v>
      </c>
      <c r="G123" s="32"/>
      <c r="H123" s="67"/>
      <c r="I123" s="68"/>
      <c r="J123" s="67">
        <v>41054</v>
      </c>
      <c r="K123" s="67">
        <v>211257</v>
      </c>
      <c r="L123" s="68" t="s">
        <v>12718</v>
      </c>
      <c r="M123" s="69">
        <v>6.6</v>
      </c>
      <c r="N123" s="70">
        <v>77</v>
      </c>
      <c r="O123" s="67"/>
      <c r="P123" s="71">
        <v>5906750124063</v>
      </c>
      <c r="Q123" s="25"/>
    </row>
    <row r="124" spans="1:17">
      <c r="A124" s="81">
        <v>119</v>
      </c>
      <c r="B124" s="13" t="s">
        <v>12780</v>
      </c>
      <c r="C124" s="13" t="s">
        <v>12781</v>
      </c>
      <c r="D124" s="66" t="s">
        <v>12782</v>
      </c>
      <c r="E124" s="47">
        <v>295</v>
      </c>
      <c r="F124" s="48">
        <f t="shared" si="1"/>
        <v>67.045454545454547</v>
      </c>
      <c r="G124" s="32"/>
      <c r="H124" s="67" t="s">
        <v>12783</v>
      </c>
      <c r="I124" s="68"/>
      <c r="J124" s="67">
        <v>4298</v>
      </c>
      <c r="K124" s="67">
        <v>261188</v>
      </c>
      <c r="L124" s="68" t="s">
        <v>12677</v>
      </c>
      <c r="M124" s="69">
        <v>12.6</v>
      </c>
      <c r="N124" s="70">
        <v>165</v>
      </c>
      <c r="O124" s="67" t="s">
        <v>12784</v>
      </c>
      <c r="P124" s="71">
        <v>5906750123974</v>
      </c>
      <c r="Q124" s="25"/>
    </row>
    <row r="125" spans="1:17">
      <c r="A125" s="88">
        <v>120</v>
      </c>
      <c r="B125" s="72" t="s">
        <v>12785</v>
      </c>
      <c r="C125" s="13" t="s">
        <v>12740</v>
      </c>
      <c r="D125" s="66" t="s">
        <v>12739</v>
      </c>
      <c r="E125" s="47">
        <v>1000</v>
      </c>
      <c r="F125" s="48">
        <f t="shared" si="1"/>
        <v>227.27272727272725</v>
      </c>
      <c r="G125" s="32"/>
      <c r="H125" s="67" t="s">
        <v>12741</v>
      </c>
      <c r="I125" s="68">
        <v>28204</v>
      </c>
      <c r="J125" s="67"/>
      <c r="K125" s="67"/>
      <c r="L125" s="68" t="s">
        <v>12742</v>
      </c>
      <c r="M125" s="69">
        <v>3</v>
      </c>
      <c r="N125" s="70">
        <v>45</v>
      </c>
      <c r="O125" s="67"/>
      <c r="P125" s="71">
        <v>5906750124278</v>
      </c>
      <c r="Q125" s="25" t="s">
        <v>64</v>
      </c>
    </row>
    <row r="126" spans="1:17">
      <c r="A126" s="81">
        <v>121</v>
      </c>
      <c r="B126" s="13" t="s">
        <v>12785</v>
      </c>
      <c r="C126" s="13" t="s">
        <v>12743</v>
      </c>
      <c r="D126" s="66" t="s">
        <v>12744</v>
      </c>
      <c r="E126" s="47">
        <v>2240</v>
      </c>
      <c r="F126" s="48">
        <f t="shared" si="1"/>
        <v>509.09090909090907</v>
      </c>
      <c r="G126" s="32"/>
      <c r="H126" s="67"/>
      <c r="I126" s="68"/>
      <c r="J126" s="67"/>
      <c r="K126" s="67"/>
      <c r="L126" s="68" t="s">
        <v>12745</v>
      </c>
      <c r="M126" s="69">
        <v>4.7</v>
      </c>
      <c r="N126" s="70">
        <v>35</v>
      </c>
      <c r="O126" s="67"/>
      <c r="P126" s="71">
        <v>5906750124285</v>
      </c>
      <c r="Q126" s="25" t="s">
        <v>64</v>
      </c>
    </row>
    <row r="127" spans="1:17">
      <c r="A127" s="81">
        <v>122</v>
      </c>
      <c r="B127" s="13" t="s">
        <v>12785</v>
      </c>
      <c r="C127" s="13" t="s">
        <v>12707</v>
      </c>
      <c r="D127" s="66" t="s">
        <v>12712</v>
      </c>
      <c r="E127" s="47">
        <v>550</v>
      </c>
      <c r="F127" s="48">
        <f t="shared" si="1"/>
        <v>124.99999999999999</v>
      </c>
      <c r="G127" s="32"/>
      <c r="H127" s="67" t="s">
        <v>12713</v>
      </c>
      <c r="I127" s="68">
        <v>20596</v>
      </c>
      <c r="J127" s="67"/>
      <c r="K127" s="67"/>
      <c r="L127" s="68">
        <v>1746011030</v>
      </c>
      <c r="M127" s="69">
        <v>1.9</v>
      </c>
      <c r="N127" s="70">
        <v>46</v>
      </c>
      <c r="O127" s="67"/>
      <c r="P127" s="71">
        <v>5906750124247</v>
      </c>
      <c r="Q127" s="25" t="s">
        <v>64</v>
      </c>
    </row>
    <row r="128" spans="1:17">
      <c r="A128" s="81">
        <v>123</v>
      </c>
      <c r="B128" s="13" t="s">
        <v>12785</v>
      </c>
      <c r="C128" s="13" t="s">
        <v>12706</v>
      </c>
      <c r="D128" s="66" t="s">
        <v>12709</v>
      </c>
      <c r="E128" s="47">
        <v>2100</v>
      </c>
      <c r="F128" s="48">
        <f t="shared" si="1"/>
        <v>477.27272727272725</v>
      </c>
      <c r="G128" s="32"/>
      <c r="H128" s="67"/>
      <c r="I128" s="68"/>
      <c r="J128" s="67" t="s">
        <v>12710</v>
      </c>
      <c r="K128" s="67"/>
      <c r="L128" s="68" t="s">
        <v>12711</v>
      </c>
      <c r="M128" s="69">
        <v>6.2</v>
      </c>
      <c r="N128" s="70">
        <v>44</v>
      </c>
      <c r="O128" s="67"/>
      <c r="P128" s="71">
        <v>5906750124254</v>
      </c>
      <c r="Q128" s="25" t="s">
        <v>64</v>
      </c>
    </row>
    <row r="129" spans="1:20">
      <c r="A129" s="81">
        <v>124</v>
      </c>
      <c r="B129" s="13" t="s">
        <v>12785</v>
      </c>
      <c r="C129" s="13" t="s">
        <v>12550</v>
      </c>
      <c r="D129" s="66" t="s">
        <v>12551</v>
      </c>
      <c r="E129" s="47">
        <v>1320</v>
      </c>
      <c r="F129" s="48">
        <f t="shared" si="1"/>
        <v>300</v>
      </c>
      <c r="G129" s="32"/>
      <c r="H129" s="67"/>
      <c r="I129" s="68"/>
      <c r="J129" s="67"/>
      <c r="K129" s="67"/>
      <c r="L129" s="68" t="s">
        <v>12794</v>
      </c>
      <c r="M129" s="69">
        <v>5.6</v>
      </c>
      <c r="N129" s="70">
        <v>116</v>
      </c>
      <c r="O129" s="67"/>
      <c r="P129" s="71">
        <v>5906750124261</v>
      </c>
      <c r="Q129" s="25" t="s">
        <v>64</v>
      </c>
    </row>
    <row r="130" spans="1:20">
      <c r="A130" s="81">
        <v>125</v>
      </c>
      <c r="B130" s="13" t="s">
        <v>12785</v>
      </c>
      <c r="C130" s="13" t="s">
        <v>12678</v>
      </c>
      <c r="D130" s="66" t="s">
        <v>12681</v>
      </c>
      <c r="E130" s="47">
        <v>1920</v>
      </c>
      <c r="F130" s="48">
        <f t="shared" si="1"/>
        <v>436.36363636363632</v>
      </c>
      <c r="G130" s="32"/>
      <c r="H130" s="67" t="s">
        <v>12680</v>
      </c>
      <c r="I130" s="68">
        <v>73053</v>
      </c>
      <c r="J130" s="67"/>
      <c r="K130" s="67"/>
      <c r="L130" s="68" t="s">
        <v>12679</v>
      </c>
      <c r="M130" s="69">
        <v>7.1</v>
      </c>
      <c r="N130" s="70">
        <v>120</v>
      </c>
      <c r="O130" s="67"/>
      <c r="P130" s="71">
        <v>5906750124070</v>
      </c>
      <c r="Q130" s="25" t="s">
        <v>64</v>
      </c>
    </row>
    <row r="131" spans="1:20">
      <c r="A131" s="81">
        <v>126</v>
      </c>
      <c r="B131" s="13" t="s">
        <v>12785</v>
      </c>
      <c r="C131" s="13" t="s">
        <v>12786</v>
      </c>
      <c r="D131" s="66" t="s">
        <v>12796</v>
      </c>
      <c r="E131" s="47">
        <v>1530</v>
      </c>
      <c r="F131" s="48">
        <f t="shared" si="1"/>
        <v>347.72727272727269</v>
      </c>
      <c r="G131" s="32"/>
      <c r="H131" s="67" t="s">
        <v>12789</v>
      </c>
      <c r="I131" s="68"/>
      <c r="J131" s="67"/>
      <c r="K131" s="67"/>
      <c r="L131" s="68" t="s">
        <v>12790</v>
      </c>
      <c r="M131" s="69">
        <v>7.2</v>
      </c>
      <c r="N131" s="70">
        <v>137</v>
      </c>
      <c r="O131" s="67"/>
      <c r="P131" s="71">
        <v>5906750123363</v>
      </c>
      <c r="Q131" s="25" t="s">
        <v>64</v>
      </c>
    </row>
    <row r="132" spans="1:20">
      <c r="A132" s="81">
        <v>127</v>
      </c>
      <c r="B132" s="13" t="s">
        <v>12785</v>
      </c>
      <c r="C132" s="13" t="s">
        <v>12787</v>
      </c>
      <c r="D132" s="66" t="s">
        <v>12791</v>
      </c>
      <c r="E132" s="47">
        <v>540</v>
      </c>
      <c r="F132" s="48">
        <f t="shared" si="1"/>
        <v>122.72727272727272</v>
      </c>
      <c r="G132" s="32"/>
      <c r="H132" s="67" t="s">
        <v>11390</v>
      </c>
      <c r="I132" s="68">
        <v>22810</v>
      </c>
      <c r="J132" s="67">
        <v>7828</v>
      </c>
      <c r="K132" s="67">
        <v>210853</v>
      </c>
      <c r="L132" s="68" t="s">
        <v>12792</v>
      </c>
      <c r="M132" s="69">
        <v>11.4</v>
      </c>
      <c r="N132" s="70">
        <v>74</v>
      </c>
      <c r="O132" s="67"/>
      <c r="P132" s="71">
        <v>5906750123615</v>
      </c>
      <c r="Q132" s="25" t="s">
        <v>64</v>
      </c>
    </row>
    <row r="133" spans="1:20">
      <c r="A133" s="81">
        <v>128</v>
      </c>
      <c r="B133" s="13" t="s">
        <v>12785</v>
      </c>
      <c r="C133" s="13" t="s">
        <v>12788</v>
      </c>
      <c r="D133" s="66" t="s">
        <v>12804</v>
      </c>
      <c r="E133" s="47">
        <v>1105</v>
      </c>
      <c r="F133" s="48">
        <f t="shared" ref="F133:F191" si="2">E133/4.4</f>
        <v>251.13636363636363</v>
      </c>
      <c r="G133" s="32"/>
      <c r="H133" s="67" t="s">
        <v>12793</v>
      </c>
      <c r="I133" s="68"/>
      <c r="J133" s="67">
        <v>72076</v>
      </c>
      <c r="K133" s="67"/>
      <c r="L133" s="68" t="s">
        <v>11121</v>
      </c>
      <c r="M133" s="69">
        <v>9.9</v>
      </c>
      <c r="N133" s="70">
        <v>131</v>
      </c>
      <c r="O133" s="67"/>
      <c r="P133" s="71">
        <v>5906750123608</v>
      </c>
      <c r="Q133" s="25" t="s">
        <v>64</v>
      </c>
    </row>
    <row r="134" spans="1:20">
      <c r="A134" s="88">
        <v>129</v>
      </c>
      <c r="B134" s="13" t="s">
        <v>12785</v>
      </c>
      <c r="C134" s="13" t="s">
        <v>12700</v>
      </c>
      <c r="D134" s="66" t="s">
        <v>12704</v>
      </c>
      <c r="E134" s="47">
        <v>2160</v>
      </c>
      <c r="F134" s="48">
        <f t="shared" si="2"/>
        <v>490.90909090909088</v>
      </c>
      <c r="G134" s="32"/>
      <c r="H134" s="67" t="s">
        <v>12705</v>
      </c>
      <c r="I134" s="68">
        <v>73068</v>
      </c>
      <c r="J134" s="67"/>
      <c r="K134" s="67"/>
      <c r="L134" s="68">
        <v>18304717412</v>
      </c>
      <c r="M134" s="69">
        <v>5.7</v>
      </c>
      <c r="N134" s="70">
        <v>59</v>
      </c>
      <c r="O134" s="67"/>
      <c r="P134" s="71">
        <v>5906750124148</v>
      </c>
      <c r="Q134" s="25" t="s">
        <v>64</v>
      </c>
    </row>
    <row r="135" spans="1:20">
      <c r="A135" s="88">
        <v>130</v>
      </c>
      <c r="B135" s="13" t="s">
        <v>12785</v>
      </c>
      <c r="C135" s="13" t="s">
        <v>12708</v>
      </c>
      <c r="D135" s="66" t="s">
        <v>12714</v>
      </c>
      <c r="E135" s="47">
        <v>1800</v>
      </c>
      <c r="F135" s="48">
        <f t="shared" si="2"/>
        <v>409.09090909090907</v>
      </c>
      <c r="G135" s="32"/>
      <c r="H135" s="67"/>
      <c r="I135" s="68"/>
      <c r="J135" s="67"/>
      <c r="K135" s="67"/>
      <c r="L135" s="68" t="s">
        <v>12715</v>
      </c>
      <c r="M135" s="69">
        <v>5</v>
      </c>
      <c r="N135" s="70">
        <v>100</v>
      </c>
      <c r="O135" s="67"/>
      <c r="P135" s="71">
        <v>5906750124230</v>
      </c>
      <c r="Q135" s="25" t="s">
        <v>64</v>
      </c>
    </row>
    <row r="136" spans="1:20">
      <c r="A136" s="58">
        <v>131</v>
      </c>
      <c r="B136" s="13" t="s">
        <v>12797</v>
      </c>
      <c r="C136" s="13" t="s">
        <v>12534</v>
      </c>
      <c r="D136" s="66" t="s">
        <v>12535</v>
      </c>
      <c r="E136" s="47">
        <v>1780</v>
      </c>
      <c r="F136" s="48">
        <f t="shared" si="2"/>
        <v>404.5454545454545</v>
      </c>
      <c r="G136" s="32"/>
      <c r="H136" s="67" t="s">
        <v>12536</v>
      </c>
      <c r="I136" s="68">
        <v>28730</v>
      </c>
      <c r="J136" s="67" t="s">
        <v>12537</v>
      </c>
      <c r="K136" s="67"/>
      <c r="L136" s="68">
        <v>1881062</v>
      </c>
      <c r="M136" s="69">
        <v>5.5</v>
      </c>
      <c r="N136" s="70">
        <v>58</v>
      </c>
      <c r="O136" s="67"/>
      <c r="P136" s="71">
        <v>5906750124292</v>
      </c>
      <c r="Q136" s="25" t="s">
        <v>64</v>
      </c>
      <c r="T136" s="82"/>
    </row>
    <row r="137" spans="1:20">
      <c r="A137" s="58">
        <v>132</v>
      </c>
      <c r="B137" s="13" t="s">
        <v>12797</v>
      </c>
      <c r="C137" s="13" t="s">
        <v>12538</v>
      </c>
      <c r="D137" s="66" t="s">
        <v>12540</v>
      </c>
      <c r="E137" s="47">
        <v>1800</v>
      </c>
      <c r="F137" s="48">
        <f t="shared" si="2"/>
        <v>409.09090909090907</v>
      </c>
      <c r="G137" s="32"/>
      <c r="H137" s="67"/>
      <c r="I137" s="68">
        <v>28550</v>
      </c>
      <c r="J137" s="67" t="s">
        <v>12539</v>
      </c>
      <c r="K137" s="67">
        <v>323039</v>
      </c>
      <c r="L137" s="68">
        <v>2851003110</v>
      </c>
      <c r="M137" s="69">
        <v>7</v>
      </c>
      <c r="N137" s="70">
        <v>25</v>
      </c>
      <c r="O137" s="67"/>
      <c r="P137" s="71">
        <v>5906750124308</v>
      </c>
      <c r="Q137" s="25" t="s">
        <v>64</v>
      </c>
      <c r="T137" s="82"/>
    </row>
    <row r="138" spans="1:20">
      <c r="A138" s="58">
        <v>133</v>
      </c>
      <c r="B138" s="13" t="s">
        <v>12797</v>
      </c>
      <c r="C138" s="13" t="s">
        <v>12542</v>
      </c>
      <c r="D138" s="66" t="s">
        <v>12541</v>
      </c>
      <c r="E138" s="47">
        <v>1570</v>
      </c>
      <c r="F138" s="48">
        <f t="shared" si="2"/>
        <v>356.81818181818181</v>
      </c>
      <c r="G138" s="32"/>
      <c r="H138" s="67"/>
      <c r="I138" s="68"/>
      <c r="J138" s="67"/>
      <c r="K138" s="67"/>
      <c r="L138" s="68" t="s">
        <v>12525</v>
      </c>
      <c r="M138" s="69">
        <v>5.0999999999999996</v>
      </c>
      <c r="N138" s="70">
        <v>26</v>
      </c>
      <c r="O138" s="67"/>
      <c r="P138" s="71">
        <v>5906750124315</v>
      </c>
      <c r="Q138" s="25" t="s">
        <v>64</v>
      </c>
      <c r="T138" s="82"/>
    </row>
    <row r="139" spans="1:20">
      <c r="A139" s="58">
        <v>134</v>
      </c>
      <c r="B139" s="13" t="s">
        <v>12797</v>
      </c>
      <c r="C139" s="13" t="s">
        <v>12543</v>
      </c>
      <c r="D139" s="66" t="s">
        <v>12544</v>
      </c>
      <c r="E139" s="47">
        <v>1780</v>
      </c>
      <c r="F139" s="48">
        <f t="shared" si="2"/>
        <v>404.5454545454545</v>
      </c>
      <c r="G139" s="32"/>
      <c r="H139" s="67" t="s">
        <v>12545</v>
      </c>
      <c r="I139" s="68"/>
      <c r="J139" s="67"/>
      <c r="K139" s="67"/>
      <c r="L139" s="68">
        <v>12992393</v>
      </c>
      <c r="M139" s="69">
        <v>4.3</v>
      </c>
      <c r="N139" s="70">
        <v>53</v>
      </c>
      <c r="O139" s="67"/>
      <c r="P139" s="71">
        <v>5906750124322</v>
      </c>
      <c r="Q139" s="25" t="s">
        <v>64</v>
      </c>
      <c r="T139" s="82"/>
    </row>
    <row r="140" spans="1:20">
      <c r="A140" s="58">
        <v>135</v>
      </c>
      <c r="B140" s="13" t="s">
        <v>12797</v>
      </c>
      <c r="C140" s="13" t="s">
        <v>12546</v>
      </c>
      <c r="D140" s="66" t="s">
        <v>12547</v>
      </c>
      <c r="E140" s="47">
        <v>860</v>
      </c>
      <c r="F140" s="48">
        <f t="shared" si="2"/>
        <v>195.45454545454544</v>
      </c>
      <c r="G140" s="32"/>
      <c r="H140" s="67"/>
      <c r="I140" s="68"/>
      <c r="J140" s="67"/>
      <c r="K140" s="67"/>
      <c r="L140" s="68">
        <v>24404299</v>
      </c>
      <c r="M140" s="69">
        <v>7</v>
      </c>
      <c r="N140" s="70">
        <v>154</v>
      </c>
      <c r="O140" s="67"/>
      <c r="P140" s="71">
        <v>5906750124339</v>
      </c>
      <c r="Q140" s="25" t="s">
        <v>64</v>
      </c>
      <c r="T140" s="82"/>
    </row>
    <row r="141" spans="1:20">
      <c r="A141" s="58">
        <v>136</v>
      </c>
      <c r="B141" s="13" t="s">
        <v>12797</v>
      </c>
      <c r="C141" s="13" t="s">
        <v>12548</v>
      </c>
      <c r="D141" s="66" t="s">
        <v>12549</v>
      </c>
      <c r="E141" s="47">
        <v>1950</v>
      </c>
      <c r="F141" s="48">
        <f t="shared" si="2"/>
        <v>443.18181818181813</v>
      </c>
      <c r="G141" s="32"/>
      <c r="H141" s="67"/>
      <c r="I141" s="68"/>
      <c r="J141" s="67"/>
      <c r="K141" s="67"/>
      <c r="L141" s="68" t="s">
        <v>12798</v>
      </c>
      <c r="M141" s="69">
        <v>3.9</v>
      </c>
      <c r="N141" s="70">
        <v>50</v>
      </c>
      <c r="O141" s="67"/>
      <c r="P141" s="71">
        <v>5906750124346</v>
      </c>
      <c r="Q141" s="25" t="s">
        <v>64</v>
      </c>
      <c r="T141" s="82"/>
    </row>
    <row r="142" spans="1:20">
      <c r="A142" s="58">
        <v>137</v>
      </c>
      <c r="B142" s="13" t="s">
        <v>12797</v>
      </c>
      <c r="C142" s="13" t="s">
        <v>12556</v>
      </c>
      <c r="D142" s="66" t="s">
        <v>12555</v>
      </c>
      <c r="E142" s="47">
        <v>1440</v>
      </c>
      <c r="F142" s="48">
        <f t="shared" si="2"/>
        <v>327.27272727272725</v>
      </c>
      <c r="G142" s="32"/>
      <c r="H142" s="67"/>
      <c r="I142" s="68"/>
      <c r="J142" s="67"/>
      <c r="K142" s="67"/>
      <c r="L142" s="68">
        <v>60656309</v>
      </c>
      <c r="M142" s="69">
        <v>14.8</v>
      </c>
      <c r="N142" s="70">
        <v>129</v>
      </c>
      <c r="O142" s="67"/>
      <c r="P142" s="71">
        <v>5906750124353</v>
      </c>
      <c r="Q142" s="25" t="s">
        <v>64</v>
      </c>
      <c r="T142" s="82"/>
    </row>
    <row r="143" spans="1:20">
      <c r="A143" s="58">
        <v>138</v>
      </c>
      <c r="B143" s="13" t="s">
        <v>12797</v>
      </c>
      <c r="C143" s="13" t="s">
        <v>12560</v>
      </c>
      <c r="D143" s="66" t="s">
        <v>12559</v>
      </c>
      <c r="E143" s="47">
        <v>860</v>
      </c>
      <c r="F143" s="48">
        <f t="shared" si="2"/>
        <v>195.45454545454544</v>
      </c>
      <c r="G143" s="32"/>
      <c r="H143" s="67"/>
      <c r="I143" s="68"/>
      <c r="J143" s="67"/>
      <c r="K143" s="67"/>
      <c r="L143" s="68" t="s">
        <v>12799</v>
      </c>
      <c r="M143" s="69">
        <v>9.5</v>
      </c>
      <c r="N143" s="70">
        <v>120</v>
      </c>
      <c r="O143" s="67"/>
      <c r="P143" s="71">
        <v>5906750124384</v>
      </c>
      <c r="Q143" s="25" t="s">
        <v>64</v>
      </c>
      <c r="T143" s="82"/>
    </row>
    <row r="144" spans="1:20">
      <c r="A144" s="58">
        <v>139</v>
      </c>
      <c r="B144" s="13" t="s">
        <v>12797</v>
      </c>
      <c r="C144" s="13" t="s">
        <v>12566</v>
      </c>
      <c r="D144" s="66" t="s">
        <v>12565</v>
      </c>
      <c r="E144" s="47">
        <v>610</v>
      </c>
      <c r="F144" s="48">
        <f t="shared" si="2"/>
        <v>138.63636363636363</v>
      </c>
      <c r="G144" s="32"/>
      <c r="H144" s="67"/>
      <c r="I144" s="68"/>
      <c r="J144" s="67">
        <v>4118</v>
      </c>
      <c r="K144" s="67"/>
      <c r="L144" s="68" t="s">
        <v>12800</v>
      </c>
      <c r="M144" s="69">
        <v>11.8</v>
      </c>
      <c r="N144" s="70">
        <v>160</v>
      </c>
      <c r="O144" s="67"/>
      <c r="P144" s="71">
        <v>5906750124407</v>
      </c>
      <c r="Q144" s="25"/>
      <c r="T144" s="82"/>
    </row>
    <row r="145" spans="1:20">
      <c r="A145" s="58">
        <v>140</v>
      </c>
      <c r="B145" s="13" t="s">
        <v>12797</v>
      </c>
      <c r="C145" s="13" t="s">
        <v>12629</v>
      </c>
      <c r="D145" s="66" t="s">
        <v>12630</v>
      </c>
      <c r="E145" s="47">
        <v>2190</v>
      </c>
      <c r="F145" s="48">
        <f t="shared" si="2"/>
        <v>497.72727272727269</v>
      </c>
      <c r="G145" s="32"/>
      <c r="H145" s="67"/>
      <c r="I145" s="68"/>
      <c r="J145" s="67"/>
      <c r="K145" s="67"/>
      <c r="L145" s="68">
        <v>8603011</v>
      </c>
      <c r="M145" s="69"/>
      <c r="N145" s="70"/>
      <c r="O145" s="67"/>
      <c r="P145" s="71">
        <v>5906750124414</v>
      </c>
      <c r="Q145" s="25" t="s">
        <v>64</v>
      </c>
      <c r="T145" s="82"/>
    </row>
    <row r="146" spans="1:20">
      <c r="A146" s="58">
        <v>141</v>
      </c>
      <c r="B146" s="13" t="s">
        <v>12797</v>
      </c>
      <c r="C146" s="13" t="s">
        <v>12721</v>
      </c>
      <c r="D146" s="66" t="s">
        <v>12722</v>
      </c>
      <c r="E146" s="47">
        <v>930</v>
      </c>
      <c r="F146" s="48">
        <f t="shared" si="2"/>
        <v>211.36363636363635</v>
      </c>
      <c r="G146" s="32"/>
      <c r="H146" s="67" t="s">
        <v>12723</v>
      </c>
      <c r="I146" s="68">
        <v>25135</v>
      </c>
      <c r="J146" s="67">
        <v>7902</v>
      </c>
      <c r="K146" s="67">
        <v>231430</v>
      </c>
      <c r="L146" s="68">
        <v>31336816</v>
      </c>
      <c r="M146" s="69">
        <v>8.5</v>
      </c>
      <c r="N146" s="70">
        <v>112</v>
      </c>
      <c r="O146" s="67"/>
      <c r="P146" s="71">
        <v>5906750124445</v>
      </c>
      <c r="Q146" s="25" t="s">
        <v>64</v>
      </c>
      <c r="T146" s="82"/>
    </row>
    <row r="147" spans="1:20">
      <c r="A147" s="58">
        <v>142</v>
      </c>
      <c r="B147" s="13" t="s">
        <v>12797</v>
      </c>
      <c r="C147" s="13" t="s">
        <v>12724</v>
      </c>
      <c r="D147" s="66" t="s">
        <v>12725</v>
      </c>
      <c r="E147" s="47">
        <v>930</v>
      </c>
      <c r="F147" s="48">
        <f t="shared" si="2"/>
        <v>211.36363636363635</v>
      </c>
      <c r="G147" s="32"/>
      <c r="H147" s="67" t="s">
        <v>12726</v>
      </c>
      <c r="I147" s="68">
        <v>25137</v>
      </c>
      <c r="J147" s="67">
        <v>7903</v>
      </c>
      <c r="K147" s="67">
        <v>231431</v>
      </c>
      <c r="L147" s="68">
        <v>31336884</v>
      </c>
      <c r="M147" s="69">
        <v>9</v>
      </c>
      <c r="N147" s="70">
        <v>121</v>
      </c>
      <c r="O147" s="67" t="s">
        <v>12845</v>
      </c>
      <c r="P147" s="71">
        <v>5906750124452</v>
      </c>
      <c r="Q147" s="25" t="s">
        <v>64</v>
      </c>
      <c r="T147" s="82"/>
    </row>
    <row r="148" spans="1:20">
      <c r="A148" s="58">
        <v>143</v>
      </c>
      <c r="B148" s="13" t="s">
        <v>12797</v>
      </c>
      <c r="C148" s="13" t="s">
        <v>12727</v>
      </c>
      <c r="D148" s="66" t="s">
        <v>12728</v>
      </c>
      <c r="E148" s="47">
        <v>1710</v>
      </c>
      <c r="F148" s="48">
        <f t="shared" si="2"/>
        <v>388.63636363636363</v>
      </c>
      <c r="G148" s="32"/>
      <c r="H148" s="67" t="s">
        <v>12729</v>
      </c>
      <c r="I148" s="68">
        <v>28591</v>
      </c>
      <c r="J148" s="67"/>
      <c r="K148" s="67"/>
      <c r="L148" s="68" t="s">
        <v>12730</v>
      </c>
      <c r="M148" s="69">
        <v>5.8</v>
      </c>
      <c r="N148" s="70">
        <v>61</v>
      </c>
      <c r="O148" s="67"/>
      <c r="P148" s="71">
        <v>5906750124469</v>
      </c>
      <c r="Q148" s="25" t="s">
        <v>64</v>
      </c>
      <c r="T148" s="82"/>
    </row>
    <row r="149" spans="1:20">
      <c r="A149" s="58">
        <v>144</v>
      </c>
      <c r="B149" s="13" t="s">
        <v>12797</v>
      </c>
      <c r="C149" s="13" t="s">
        <v>12731</v>
      </c>
      <c r="D149" s="66" t="s">
        <v>12732</v>
      </c>
      <c r="E149" s="47">
        <v>1190</v>
      </c>
      <c r="F149" s="48">
        <f t="shared" si="2"/>
        <v>270.45454545454544</v>
      </c>
      <c r="G149" s="32"/>
      <c r="H149" s="67" t="s">
        <v>12733</v>
      </c>
      <c r="I149" s="68">
        <v>28166</v>
      </c>
      <c r="J149" s="67"/>
      <c r="K149" s="67"/>
      <c r="L149" s="68" t="s">
        <v>12734</v>
      </c>
      <c r="M149" s="69">
        <v>6</v>
      </c>
      <c r="N149" s="70">
        <v>88</v>
      </c>
      <c r="O149" s="67"/>
      <c r="P149" s="71">
        <v>5906750124476</v>
      </c>
      <c r="Q149" s="25" t="s">
        <v>64</v>
      </c>
      <c r="T149" s="82"/>
    </row>
    <row r="150" spans="1:20">
      <c r="A150" s="58">
        <v>145</v>
      </c>
      <c r="B150" s="13" t="s">
        <v>12797</v>
      </c>
      <c r="C150" s="13" t="s">
        <v>12735</v>
      </c>
      <c r="D150" s="66" t="s">
        <v>12738</v>
      </c>
      <c r="E150" s="47">
        <v>800</v>
      </c>
      <c r="F150" s="48">
        <f t="shared" si="2"/>
        <v>181.81818181818181</v>
      </c>
      <c r="G150" s="32"/>
      <c r="H150" s="67" t="s">
        <v>12736</v>
      </c>
      <c r="I150" s="68">
        <v>20574</v>
      </c>
      <c r="J150" s="67"/>
      <c r="K150" s="67"/>
      <c r="L150" s="68" t="s">
        <v>12737</v>
      </c>
      <c r="M150" s="69">
        <v>3.2</v>
      </c>
      <c r="N150" s="70">
        <v>47</v>
      </c>
      <c r="O150" s="67"/>
      <c r="P150" s="71">
        <v>5906750124483</v>
      </c>
      <c r="Q150" s="25" t="s">
        <v>64</v>
      </c>
      <c r="T150" s="82"/>
    </row>
    <row r="151" spans="1:20">
      <c r="A151" s="58">
        <v>146</v>
      </c>
      <c r="B151" s="72" t="s">
        <v>12797</v>
      </c>
      <c r="C151" s="72" t="s">
        <v>12747</v>
      </c>
      <c r="D151" s="73" t="s">
        <v>12748</v>
      </c>
      <c r="E151" s="83">
        <v>1820</v>
      </c>
      <c r="F151" s="48">
        <f t="shared" si="2"/>
        <v>413.63636363636363</v>
      </c>
      <c r="G151" s="32"/>
      <c r="H151" s="74" t="s">
        <v>12746</v>
      </c>
      <c r="I151" s="75"/>
      <c r="J151" s="74" t="s">
        <v>12749</v>
      </c>
      <c r="K151" s="74">
        <v>321718</v>
      </c>
      <c r="L151" s="75">
        <v>8200169650</v>
      </c>
      <c r="M151" s="76"/>
      <c r="N151" s="77"/>
      <c r="O151" s="74"/>
      <c r="P151" s="78">
        <v>5906750124490</v>
      </c>
      <c r="Q151" s="57" t="s">
        <v>64</v>
      </c>
      <c r="T151" s="82"/>
    </row>
    <row r="152" spans="1:20">
      <c r="A152" s="81">
        <v>147</v>
      </c>
      <c r="B152" s="13" t="s">
        <v>12797</v>
      </c>
      <c r="C152" s="13" t="s">
        <v>12750</v>
      </c>
      <c r="D152" s="66" t="s">
        <v>12751</v>
      </c>
      <c r="E152" s="47">
        <v>1920</v>
      </c>
      <c r="F152" s="48">
        <f t="shared" si="2"/>
        <v>436.36363636363632</v>
      </c>
      <c r="G152" s="32"/>
      <c r="H152" s="67" t="s">
        <v>12752</v>
      </c>
      <c r="I152" s="68"/>
      <c r="J152" s="67"/>
      <c r="K152" s="67"/>
      <c r="L152" s="68" t="s">
        <v>12753</v>
      </c>
      <c r="M152" s="69">
        <v>5.5</v>
      </c>
      <c r="N152" s="70">
        <v>68</v>
      </c>
      <c r="O152" s="67"/>
      <c r="P152" s="71">
        <v>5906750124506</v>
      </c>
      <c r="Q152" s="25" t="s">
        <v>64</v>
      </c>
      <c r="T152" s="82"/>
    </row>
    <row r="153" spans="1:20">
      <c r="A153" s="81">
        <v>148</v>
      </c>
      <c r="B153" s="13" t="s">
        <v>12797</v>
      </c>
      <c r="C153" s="13" t="s">
        <v>12756</v>
      </c>
      <c r="D153" s="66" t="s">
        <v>12754</v>
      </c>
      <c r="E153" s="47">
        <v>1640</v>
      </c>
      <c r="F153" s="48">
        <f t="shared" si="2"/>
        <v>372.72727272727269</v>
      </c>
      <c r="G153" s="32"/>
      <c r="H153" s="67"/>
      <c r="I153" s="68"/>
      <c r="J153" s="67"/>
      <c r="K153" s="67"/>
      <c r="L153" s="68" t="s">
        <v>12755</v>
      </c>
      <c r="M153" s="69"/>
      <c r="N153" s="70"/>
      <c r="O153" s="67"/>
      <c r="P153" s="71">
        <v>5906750124513</v>
      </c>
      <c r="Q153" s="25" t="s">
        <v>64</v>
      </c>
      <c r="T153" s="82"/>
    </row>
    <row r="154" spans="1:20">
      <c r="A154" s="81">
        <v>149</v>
      </c>
      <c r="B154" s="13" t="s">
        <v>12797</v>
      </c>
      <c r="C154" s="13" t="s">
        <v>12757</v>
      </c>
      <c r="D154" s="66" t="s">
        <v>12758</v>
      </c>
      <c r="E154" s="47">
        <v>300</v>
      </c>
      <c r="F154" s="48">
        <f t="shared" si="2"/>
        <v>68.181818181818173</v>
      </c>
      <c r="G154" s="32"/>
      <c r="H154" s="67"/>
      <c r="I154" s="68"/>
      <c r="J154" s="67"/>
      <c r="K154" s="67">
        <v>301737</v>
      </c>
      <c r="L154" s="68" t="s">
        <v>12759</v>
      </c>
      <c r="M154" s="69">
        <v>2.2000000000000002</v>
      </c>
      <c r="N154" s="70">
        <v>68</v>
      </c>
      <c r="O154" s="67"/>
      <c r="P154" s="71">
        <v>5906750124537</v>
      </c>
      <c r="Q154" s="25" t="s">
        <v>35</v>
      </c>
      <c r="T154" s="82"/>
    </row>
    <row r="155" spans="1:20">
      <c r="A155" s="81">
        <v>150</v>
      </c>
      <c r="B155" s="13" t="s">
        <v>12797</v>
      </c>
      <c r="C155" s="13" t="s">
        <v>12760</v>
      </c>
      <c r="D155" s="66" t="s">
        <v>12767</v>
      </c>
      <c r="E155" s="47">
        <v>355</v>
      </c>
      <c r="F155" s="48">
        <f t="shared" si="2"/>
        <v>80.681818181818173</v>
      </c>
      <c r="G155" s="32"/>
      <c r="H155" s="67"/>
      <c r="I155" s="68"/>
      <c r="J155" s="67"/>
      <c r="K155" s="67"/>
      <c r="L155" s="68" t="s">
        <v>12768</v>
      </c>
      <c r="M155" s="69">
        <v>2.9</v>
      </c>
      <c r="N155" s="70">
        <v>77</v>
      </c>
      <c r="O155" s="67"/>
      <c r="P155" s="71">
        <v>5906750124544</v>
      </c>
      <c r="Q155" s="25" t="s">
        <v>35</v>
      </c>
      <c r="T155" s="82"/>
    </row>
    <row r="156" spans="1:20">
      <c r="A156" s="81">
        <v>151</v>
      </c>
      <c r="B156" s="13" t="s">
        <v>12797</v>
      </c>
      <c r="C156" s="13" t="s">
        <v>12857</v>
      </c>
      <c r="D156" s="66" t="s">
        <v>12761</v>
      </c>
      <c r="E156" s="47">
        <v>910</v>
      </c>
      <c r="F156" s="48">
        <f t="shared" si="2"/>
        <v>206.81818181818181</v>
      </c>
      <c r="G156" s="32"/>
      <c r="H156" s="67"/>
      <c r="I156" s="68"/>
      <c r="J156" s="67"/>
      <c r="K156" s="67"/>
      <c r="L156" s="68" t="s">
        <v>12772</v>
      </c>
      <c r="M156" s="69">
        <v>4.5999999999999996</v>
      </c>
      <c r="N156" s="70">
        <v>118</v>
      </c>
      <c r="O156" s="67"/>
      <c r="P156" s="71">
        <v>5906750124568</v>
      </c>
      <c r="Q156" s="25" t="s">
        <v>64</v>
      </c>
      <c r="T156" s="82"/>
    </row>
    <row r="157" spans="1:20">
      <c r="A157" s="81">
        <v>152</v>
      </c>
      <c r="B157" s="13" t="s">
        <v>12802</v>
      </c>
      <c r="C157" s="13" t="s">
        <v>12763</v>
      </c>
      <c r="D157" s="66" t="s">
        <v>12801</v>
      </c>
      <c r="E157" s="47">
        <v>240</v>
      </c>
      <c r="F157" s="48">
        <f t="shared" si="2"/>
        <v>54.54545454545454</v>
      </c>
      <c r="G157" s="32"/>
      <c r="H157" s="67" t="s">
        <v>12774</v>
      </c>
      <c r="I157" s="68"/>
      <c r="J157" s="67"/>
      <c r="K157" s="67"/>
      <c r="L157" s="68" t="s">
        <v>12775</v>
      </c>
      <c r="M157" s="69">
        <v>1.5</v>
      </c>
      <c r="N157" s="70">
        <v>70</v>
      </c>
      <c r="O157" s="67"/>
      <c r="P157" s="71">
        <v>5906750124186</v>
      </c>
      <c r="Q157" s="25" t="s">
        <v>35</v>
      </c>
    </row>
    <row r="158" spans="1:20">
      <c r="A158" s="81">
        <v>153</v>
      </c>
      <c r="B158" s="13" t="s">
        <v>12809</v>
      </c>
      <c r="C158" s="13" t="s">
        <v>12805</v>
      </c>
      <c r="D158" s="66" t="s">
        <v>12806</v>
      </c>
      <c r="E158" s="47">
        <v>2920</v>
      </c>
      <c r="F158" s="48">
        <f t="shared" si="2"/>
        <v>663.63636363636363</v>
      </c>
      <c r="G158" s="32"/>
      <c r="H158" s="67" t="s">
        <v>12807</v>
      </c>
      <c r="I158" s="68"/>
      <c r="J158" s="67"/>
      <c r="K158" s="67"/>
      <c r="L158" s="68" t="s">
        <v>12808</v>
      </c>
      <c r="M158" s="69">
        <v>7</v>
      </c>
      <c r="N158" s="70">
        <v>55</v>
      </c>
      <c r="O158" s="67"/>
      <c r="P158" s="71">
        <v>5906750124629</v>
      </c>
      <c r="Q158" s="25" t="s">
        <v>64</v>
      </c>
    </row>
    <row r="159" spans="1:20">
      <c r="A159" s="81">
        <v>154</v>
      </c>
      <c r="B159" s="13" t="s">
        <v>12809</v>
      </c>
      <c r="C159" s="13" t="s">
        <v>12765</v>
      </c>
      <c r="D159" s="66" t="s">
        <v>12771</v>
      </c>
      <c r="E159" s="47">
        <v>200</v>
      </c>
      <c r="F159" s="48">
        <f t="shared" si="2"/>
        <v>45.454545454545453</v>
      </c>
      <c r="G159" s="32"/>
      <c r="H159" s="67"/>
      <c r="I159" s="68"/>
      <c r="J159" s="67"/>
      <c r="K159" s="67"/>
      <c r="L159" s="68" t="s">
        <v>12778</v>
      </c>
      <c r="M159" s="69">
        <v>6.8</v>
      </c>
      <c r="N159" s="70">
        <v>81</v>
      </c>
      <c r="O159" s="67"/>
      <c r="P159" s="71">
        <v>5906750124209</v>
      </c>
      <c r="Q159" s="25"/>
    </row>
    <row r="160" spans="1:20">
      <c r="A160" s="81">
        <v>155</v>
      </c>
      <c r="B160" s="13" t="s">
        <v>12809</v>
      </c>
      <c r="C160" s="13" t="s">
        <v>12766</v>
      </c>
      <c r="D160" s="66" t="s">
        <v>12811</v>
      </c>
      <c r="E160" s="47">
        <v>280</v>
      </c>
      <c r="F160" s="48">
        <f t="shared" si="2"/>
        <v>63.636363636363633</v>
      </c>
      <c r="G160" s="32"/>
      <c r="H160" s="67"/>
      <c r="I160" s="68"/>
      <c r="J160" s="67"/>
      <c r="K160" s="67"/>
      <c r="L160" s="68">
        <v>25970342</v>
      </c>
      <c r="M160" s="69">
        <v>6.9</v>
      </c>
      <c r="N160" s="70">
        <v>71</v>
      </c>
      <c r="O160" s="67"/>
      <c r="P160" s="71">
        <v>5906750124223</v>
      </c>
      <c r="Q160" s="25"/>
    </row>
    <row r="161" spans="1:17">
      <c r="A161" s="81">
        <v>156</v>
      </c>
      <c r="B161" s="13" t="s">
        <v>12809</v>
      </c>
      <c r="C161" s="13" t="s">
        <v>12810</v>
      </c>
      <c r="D161" s="66" t="s">
        <v>12812</v>
      </c>
      <c r="E161" s="47">
        <v>200</v>
      </c>
      <c r="F161" s="48">
        <f t="shared" si="2"/>
        <v>45.454545454545453</v>
      </c>
      <c r="G161" s="32"/>
      <c r="H161" s="67"/>
      <c r="I161" s="68"/>
      <c r="J161" s="67"/>
      <c r="K161" s="67"/>
      <c r="L161" s="68">
        <v>25970342</v>
      </c>
      <c r="M161" s="69">
        <v>3.5</v>
      </c>
      <c r="N161" s="70">
        <v>109</v>
      </c>
      <c r="O161" s="67"/>
      <c r="P161" s="71">
        <v>5906750124605</v>
      </c>
      <c r="Q161" s="25" t="s">
        <v>35</v>
      </c>
    </row>
    <row r="162" spans="1:17">
      <c r="A162" s="81">
        <v>157</v>
      </c>
      <c r="B162" s="13" t="s">
        <v>12809</v>
      </c>
      <c r="C162" s="13" t="s">
        <v>12692</v>
      </c>
      <c r="D162" s="66" t="s">
        <v>12697</v>
      </c>
      <c r="E162" s="47">
        <v>160</v>
      </c>
      <c r="F162" s="48">
        <f t="shared" si="2"/>
        <v>36.36363636363636</v>
      </c>
      <c r="G162" s="32"/>
      <c r="H162" s="67"/>
      <c r="I162" s="68"/>
      <c r="J162" s="67"/>
      <c r="K162" s="67"/>
      <c r="L162" s="68" t="s">
        <v>12698</v>
      </c>
      <c r="M162" s="69">
        <v>5.2</v>
      </c>
      <c r="N162" s="70">
        <v>151</v>
      </c>
      <c r="O162" s="67"/>
      <c r="P162" s="71">
        <v>5906750124117</v>
      </c>
      <c r="Q162" s="25"/>
    </row>
    <row r="163" spans="1:17">
      <c r="A163" s="81">
        <v>158</v>
      </c>
      <c r="B163" s="13" t="s">
        <v>12809</v>
      </c>
      <c r="C163" s="13" t="s">
        <v>12762</v>
      </c>
      <c r="D163" s="66" t="s">
        <v>12769</v>
      </c>
      <c r="E163" s="47">
        <v>230</v>
      </c>
      <c r="F163" s="48">
        <f t="shared" si="2"/>
        <v>52.272727272727266</v>
      </c>
      <c r="G163" s="32"/>
      <c r="H163" s="67"/>
      <c r="I163" s="68"/>
      <c r="J163" s="67"/>
      <c r="K163" s="67"/>
      <c r="L163" s="68" t="s">
        <v>12773</v>
      </c>
      <c r="M163" s="69">
        <v>4.5</v>
      </c>
      <c r="N163" s="70">
        <v>141</v>
      </c>
      <c r="O163" s="67"/>
      <c r="P163" s="71">
        <v>5906750124179</v>
      </c>
      <c r="Q163" s="25"/>
    </row>
    <row r="164" spans="1:17">
      <c r="A164" s="81">
        <v>159</v>
      </c>
      <c r="B164" s="13" t="s">
        <v>12809</v>
      </c>
      <c r="C164" s="13" t="s">
        <v>12691</v>
      </c>
      <c r="D164" s="66" t="s">
        <v>12695</v>
      </c>
      <c r="E164" s="47">
        <v>160</v>
      </c>
      <c r="F164" s="48">
        <f t="shared" si="2"/>
        <v>36.36363636363636</v>
      </c>
      <c r="G164" s="32"/>
      <c r="H164" s="67"/>
      <c r="I164" s="68"/>
      <c r="J164" s="67"/>
      <c r="K164" s="67"/>
      <c r="L164" s="68" t="s">
        <v>12696</v>
      </c>
      <c r="M164" s="69">
        <v>4.0999999999999996</v>
      </c>
      <c r="N164" s="70">
        <v>116</v>
      </c>
      <c r="O164" s="67"/>
      <c r="P164" s="71">
        <v>5906750124100</v>
      </c>
      <c r="Q164" s="25"/>
    </row>
    <row r="165" spans="1:17">
      <c r="A165" s="81">
        <v>160</v>
      </c>
      <c r="B165" s="13" t="s">
        <v>12815</v>
      </c>
      <c r="C165" s="13" t="s">
        <v>12814</v>
      </c>
      <c r="D165" s="66" t="s">
        <v>12816</v>
      </c>
      <c r="E165" s="47">
        <v>250</v>
      </c>
      <c r="F165" s="48">
        <f t="shared" si="2"/>
        <v>56.818181818181813</v>
      </c>
      <c r="G165" s="32"/>
      <c r="H165" s="67" t="s">
        <v>12817</v>
      </c>
      <c r="I165" s="68"/>
      <c r="J165" s="67">
        <v>57031</v>
      </c>
      <c r="K165" s="67">
        <v>211117</v>
      </c>
      <c r="L165" s="68" t="s">
        <v>12818</v>
      </c>
      <c r="M165" s="69">
        <v>6.3</v>
      </c>
      <c r="N165" s="70">
        <v>116</v>
      </c>
      <c r="O165" s="67"/>
      <c r="P165" s="71">
        <v>5906750124612</v>
      </c>
      <c r="Q165" s="25"/>
    </row>
    <row r="166" spans="1:17">
      <c r="A166" s="81">
        <v>161</v>
      </c>
      <c r="B166" s="13" t="s">
        <v>12823</v>
      </c>
      <c r="C166" s="13" t="s">
        <v>12764</v>
      </c>
      <c r="D166" s="66" t="s">
        <v>12770</v>
      </c>
      <c r="E166" s="47">
        <v>160</v>
      </c>
      <c r="F166" s="48">
        <f t="shared" si="2"/>
        <v>36.36363636363636</v>
      </c>
      <c r="G166" s="32"/>
      <c r="H166" s="67" t="s">
        <v>12776</v>
      </c>
      <c r="I166" s="68"/>
      <c r="J166" s="67"/>
      <c r="K166" s="67"/>
      <c r="L166" s="68" t="s">
        <v>12777</v>
      </c>
      <c r="M166" s="69">
        <v>4.2</v>
      </c>
      <c r="N166" s="70">
        <v>190</v>
      </c>
      <c r="O166" s="67"/>
      <c r="P166" s="71">
        <v>5906750124193</v>
      </c>
      <c r="Q166" s="25"/>
    </row>
    <row r="167" spans="1:17">
      <c r="A167" s="81">
        <v>162</v>
      </c>
      <c r="B167" s="13" t="s">
        <v>12823</v>
      </c>
      <c r="C167" s="13" t="s">
        <v>12690</v>
      </c>
      <c r="D167" s="66" t="s">
        <v>12694</v>
      </c>
      <c r="E167" s="47">
        <v>300</v>
      </c>
      <c r="F167" s="48">
        <f t="shared" si="2"/>
        <v>68.181818181818173</v>
      </c>
      <c r="G167" s="32"/>
      <c r="H167" s="67"/>
      <c r="I167" s="68"/>
      <c r="J167" s="67">
        <v>19034</v>
      </c>
      <c r="K167" s="67"/>
      <c r="L167" s="68" t="s">
        <v>12693</v>
      </c>
      <c r="M167" s="69">
        <v>7.5</v>
      </c>
      <c r="N167" s="70">
        <v>151</v>
      </c>
      <c r="O167" s="67"/>
      <c r="P167" s="71">
        <v>5906750124094</v>
      </c>
      <c r="Q167" s="25"/>
    </row>
    <row r="168" spans="1:17">
      <c r="A168" s="81">
        <v>163</v>
      </c>
      <c r="B168" s="13" t="s">
        <v>12830</v>
      </c>
      <c r="C168" s="13" t="s">
        <v>12828</v>
      </c>
      <c r="D168" s="66" t="s">
        <v>12831</v>
      </c>
      <c r="E168" s="47">
        <v>210</v>
      </c>
      <c r="F168" s="48">
        <f t="shared" si="2"/>
        <v>47.727272727272727</v>
      </c>
      <c r="G168" s="32"/>
      <c r="H168" s="67" t="s">
        <v>12834</v>
      </c>
      <c r="I168" s="68"/>
      <c r="J168" s="67">
        <v>1776</v>
      </c>
      <c r="K168" s="67"/>
      <c r="L168" s="68" t="s">
        <v>12833</v>
      </c>
      <c r="M168" s="69">
        <v>4.0999999999999996</v>
      </c>
      <c r="N168" s="70">
        <v>151</v>
      </c>
      <c r="O168" s="67" t="s">
        <v>12835</v>
      </c>
      <c r="P168" s="71">
        <v>5906750124667</v>
      </c>
      <c r="Q168" s="25"/>
    </row>
    <row r="169" spans="1:17">
      <c r="A169" s="81">
        <v>164</v>
      </c>
      <c r="B169" s="13" t="s">
        <v>12830</v>
      </c>
      <c r="C169" s="13" t="s">
        <v>12829</v>
      </c>
      <c r="D169" s="66" t="s">
        <v>12832</v>
      </c>
      <c r="E169" s="47">
        <v>140</v>
      </c>
      <c r="F169" s="48">
        <f t="shared" si="2"/>
        <v>31.818181818181817</v>
      </c>
      <c r="G169" s="32"/>
      <c r="H169" s="67" t="s">
        <v>12834</v>
      </c>
      <c r="I169" s="68"/>
      <c r="J169" s="67">
        <v>1776</v>
      </c>
      <c r="K169" s="67"/>
      <c r="L169" s="68" t="s">
        <v>12833</v>
      </c>
      <c r="M169" s="69">
        <v>3.5</v>
      </c>
      <c r="N169" s="70">
        <v>155</v>
      </c>
      <c r="O169" s="67" t="s">
        <v>12835</v>
      </c>
      <c r="P169" s="71">
        <v>5906750124674</v>
      </c>
      <c r="Q169" s="25"/>
    </row>
    <row r="170" spans="1:17">
      <c r="A170" s="81">
        <v>165</v>
      </c>
      <c r="B170" s="13" t="s">
        <v>12842</v>
      </c>
      <c r="C170" s="13" t="s">
        <v>12819</v>
      </c>
      <c r="D170" s="66" t="s">
        <v>12822</v>
      </c>
      <c r="E170" s="47">
        <v>60</v>
      </c>
      <c r="F170" s="48">
        <f t="shared" si="2"/>
        <v>13.636363636363635</v>
      </c>
      <c r="G170" s="32"/>
      <c r="H170" s="67" t="s">
        <v>12821</v>
      </c>
      <c r="I170" s="68"/>
      <c r="J170" s="67"/>
      <c r="K170" s="67"/>
      <c r="L170" s="68" t="s">
        <v>12820</v>
      </c>
      <c r="M170" s="69">
        <v>0.7</v>
      </c>
      <c r="N170" s="70">
        <v>50</v>
      </c>
      <c r="O170" s="67"/>
      <c r="P170" s="71">
        <v>5906750124636</v>
      </c>
      <c r="Q170" s="25"/>
    </row>
    <row r="171" spans="1:17">
      <c r="A171" s="81">
        <v>166</v>
      </c>
      <c r="B171" s="13" t="s">
        <v>12843</v>
      </c>
      <c r="C171" s="13" t="s">
        <v>12837</v>
      </c>
      <c r="D171" s="66" t="s">
        <v>12846</v>
      </c>
      <c r="E171" s="47">
        <v>400</v>
      </c>
      <c r="F171" s="48">
        <f t="shared" si="2"/>
        <v>90.909090909090907</v>
      </c>
      <c r="G171" s="32"/>
      <c r="H171" s="67"/>
      <c r="I171" s="68"/>
      <c r="J171" s="67"/>
      <c r="K171" s="67"/>
      <c r="L171" s="68">
        <v>5801649727</v>
      </c>
      <c r="M171" s="69">
        <v>9.9</v>
      </c>
      <c r="N171" s="70">
        <v>70</v>
      </c>
      <c r="O171" s="67"/>
      <c r="P171" s="71">
        <v>5906750124735</v>
      </c>
      <c r="Q171" s="25"/>
    </row>
    <row r="172" spans="1:17">
      <c r="A172" s="81">
        <v>167</v>
      </c>
      <c r="B172" s="13" t="s">
        <v>12843</v>
      </c>
      <c r="C172" s="13" t="s">
        <v>12840</v>
      </c>
      <c r="D172" s="66" t="s">
        <v>12847</v>
      </c>
      <c r="E172" s="47">
        <v>240</v>
      </c>
      <c r="F172" s="48">
        <f t="shared" si="2"/>
        <v>54.54545454545454</v>
      </c>
      <c r="G172" s="32"/>
      <c r="H172" s="67"/>
      <c r="I172" s="68"/>
      <c r="J172" s="67">
        <v>41055</v>
      </c>
      <c r="K172" s="67"/>
      <c r="L172" s="68" t="s">
        <v>12851</v>
      </c>
      <c r="M172" s="69">
        <v>2.8</v>
      </c>
      <c r="N172" s="70">
        <v>82</v>
      </c>
      <c r="O172" s="67"/>
      <c r="P172" s="71">
        <v>5906750124698</v>
      </c>
      <c r="Q172" s="25"/>
    </row>
    <row r="173" spans="1:17">
      <c r="A173" s="81">
        <v>168</v>
      </c>
      <c r="B173" s="13" t="s">
        <v>12844</v>
      </c>
      <c r="C173" s="13" t="s">
        <v>12841</v>
      </c>
      <c r="D173" s="66" t="s">
        <v>12848</v>
      </c>
      <c r="E173" s="47">
        <v>450</v>
      </c>
      <c r="F173" s="48">
        <f t="shared" si="2"/>
        <v>102.27272727272727</v>
      </c>
      <c r="G173" s="32"/>
      <c r="H173" s="67" t="s">
        <v>12849</v>
      </c>
      <c r="I173" s="68"/>
      <c r="J173" s="67">
        <v>41066</v>
      </c>
      <c r="K173" s="67"/>
      <c r="L173" s="68" t="s">
        <v>12850</v>
      </c>
      <c r="M173" s="69">
        <v>11.1</v>
      </c>
      <c r="N173" s="70">
        <v>110</v>
      </c>
      <c r="O173" s="67"/>
      <c r="P173" s="71">
        <v>5906750124711</v>
      </c>
      <c r="Q173" s="25"/>
    </row>
    <row r="174" spans="1:17">
      <c r="A174" s="81">
        <v>169</v>
      </c>
      <c r="B174" s="13" t="s">
        <v>12854</v>
      </c>
      <c r="C174" s="13" t="s">
        <v>12839</v>
      </c>
      <c r="D174" s="66" t="s">
        <v>12855</v>
      </c>
      <c r="E174" s="47">
        <v>400</v>
      </c>
      <c r="F174" s="48">
        <f t="shared" si="2"/>
        <v>90.909090909090907</v>
      </c>
      <c r="G174" s="32"/>
      <c r="H174" s="67"/>
      <c r="I174" s="68"/>
      <c r="J174" s="67">
        <v>23046</v>
      </c>
      <c r="K174" s="67">
        <v>211387</v>
      </c>
      <c r="L174" s="68">
        <v>1827172</v>
      </c>
      <c r="M174" s="69">
        <v>9.4</v>
      </c>
      <c r="N174" s="70">
        <v>93</v>
      </c>
      <c r="O174" s="67"/>
      <c r="P174" s="71">
        <v>5906750124759</v>
      </c>
      <c r="Q174" s="25"/>
    </row>
    <row r="175" spans="1:17">
      <c r="A175" s="81">
        <v>170</v>
      </c>
      <c r="B175" s="13" t="s">
        <v>12856</v>
      </c>
      <c r="C175" s="13" t="s">
        <v>12836</v>
      </c>
      <c r="D175" s="66" t="s">
        <v>12858</v>
      </c>
      <c r="E175" s="47">
        <v>350</v>
      </c>
      <c r="F175" s="48">
        <f t="shared" si="2"/>
        <v>79.545454545454533</v>
      </c>
      <c r="G175" s="32">
        <v>45272</v>
      </c>
      <c r="H175" s="67"/>
      <c r="I175" s="68"/>
      <c r="J175" s="67">
        <v>3863</v>
      </c>
      <c r="K175" s="67"/>
      <c r="L175" s="68" t="s">
        <v>12861</v>
      </c>
      <c r="M175" s="69">
        <v>9.9</v>
      </c>
      <c r="N175" s="70">
        <v>84</v>
      </c>
      <c r="O175" s="67"/>
      <c r="P175" s="71">
        <v>5906750124728</v>
      </c>
      <c r="Q175" s="25"/>
    </row>
    <row r="176" spans="1:17">
      <c r="A176" s="81">
        <v>171</v>
      </c>
      <c r="B176" s="13" t="s">
        <v>12856</v>
      </c>
      <c r="C176" s="13" t="s">
        <v>12838</v>
      </c>
      <c r="D176" s="66" t="s">
        <v>12859</v>
      </c>
      <c r="E176" s="47">
        <v>80</v>
      </c>
      <c r="F176" s="48">
        <f t="shared" si="2"/>
        <v>18.18181818181818</v>
      </c>
      <c r="G176" s="32"/>
      <c r="H176" s="67"/>
      <c r="I176" s="68"/>
      <c r="J176" s="67">
        <v>72043</v>
      </c>
      <c r="K176" s="67"/>
      <c r="L176" s="68" t="s">
        <v>12860</v>
      </c>
      <c r="M176" s="69">
        <v>1.9</v>
      </c>
      <c r="N176" s="70">
        <v>59</v>
      </c>
      <c r="O176" s="67"/>
      <c r="P176" s="71">
        <v>5906750124742</v>
      </c>
      <c r="Q176" s="25"/>
    </row>
    <row r="177" spans="1:17">
      <c r="A177" s="81">
        <v>172</v>
      </c>
      <c r="B177" s="13" t="s">
        <v>12874</v>
      </c>
      <c r="C177" s="13" t="s">
        <v>12867</v>
      </c>
      <c r="D177" s="66" t="s">
        <v>12875</v>
      </c>
      <c r="E177" s="47">
        <v>1360</v>
      </c>
      <c r="F177" s="48">
        <f t="shared" si="2"/>
        <v>309.09090909090907</v>
      </c>
      <c r="G177" s="32"/>
      <c r="H177" s="67" t="s">
        <v>12876</v>
      </c>
      <c r="I177" s="68"/>
      <c r="J177" s="67"/>
      <c r="K177" s="67"/>
      <c r="L177" s="68" t="s">
        <v>12877</v>
      </c>
      <c r="M177" s="69">
        <v>5.7</v>
      </c>
      <c r="N177" s="70">
        <v>31</v>
      </c>
      <c r="O177" s="67"/>
      <c r="P177" s="71">
        <v>5906750124827</v>
      </c>
      <c r="Q177" s="25"/>
    </row>
    <row r="178" spans="1:17">
      <c r="A178" s="81">
        <v>173</v>
      </c>
      <c r="B178" s="13" t="s">
        <v>12874</v>
      </c>
      <c r="C178" s="13" t="s">
        <v>12868</v>
      </c>
      <c r="D178" s="66" t="s">
        <v>12879</v>
      </c>
      <c r="E178" s="47">
        <v>980</v>
      </c>
      <c r="F178" s="48">
        <f t="shared" si="2"/>
        <v>222.72727272727272</v>
      </c>
      <c r="G178" s="32"/>
      <c r="H178" s="67" t="s">
        <v>2732</v>
      </c>
      <c r="I178" s="68"/>
      <c r="J178" s="67"/>
      <c r="K178" s="67"/>
      <c r="L178" s="68" t="s">
        <v>12878</v>
      </c>
      <c r="M178" s="69">
        <v>6.8</v>
      </c>
      <c r="N178" s="70">
        <v>38</v>
      </c>
      <c r="O178" s="67"/>
      <c r="P178" s="71">
        <v>5906750124834</v>
      </c>
      <c r="Q178" s="25"/>
    </row>
    <row r="179" spans="1:17">
      <c r="A179" s="81">
        <v>174</v>
      </c>
      <c r="B179" s="13" t="s">
        <v>12874</v>
      </c>
      <c r="C179" s="13" t="s">
        <v>12869</v>
      </c>
      <c r="D179" s="66" t="s">
        <v>12880</v>
      </c>
      <c r="E179" s="47">
        <v>1170</v>
      </c>
      <c r="F179" s="48">
        <f t="shared" si="2"/>
        <v>265.90909090909088</v>
      </c>
      <c r="G179" s="32"/>
      <c r="H179" s="67"/>
      <c r="I179" s="68"/>
      <c r="J179" s="67"/>
      <c r="K179" s="67"/>
      <c r="L179" s="68" t="s">
        <v>12881</v>
      </c>
      <c r="M179" s="69">
        <v>8</v>
      </c>
      <c r="N179" s="70">
        <v>180</v>
      </c>
      <c r="O179" s="67"/>
      <c r="P179" s="71">
        <v>5906750124841</v>
      </c>
      <c r="Q179" s="25"/>
    </row>
    <row r="180" spans="1:17">
      <c r="A180" s="81">
        <v>175</v>
      </c>
      <c r="B180" s="13" t="s">
        <v>12874</v>
      </c>
      <c r="C180" s="13" t="s">
        <v>12870</v>
      </c>
      <c r="D180" s="66" t="s">
        <v>12882</v>
      </c>
      <c r="E180" s="47">
        <v>620</v>
      </c>
      <c r="F180" s="48">
        <f t="shared" si="2"/>
        <v>140.90909090909091</v>
      </c>
      <c r="G180" s="32"/>
      <c r="H180" s="67"/>
      <c r="I180" s="68"/>
      <c r="J180" s="67"/>
      <c r="K180" s="67"/>
      <c r="L180" s="68" t="s">
        <v>12883</v>
      </c>
      <c r="M180" s="69">
        <v>7</v>
      </c>
      <c r="N180" s="70"/>
      <c r="O180" s="67"/>
      <c r="P180" s="71">
        <v>5906750124858</v>
      </c>
      <c r="Q180" s="25"/>
    </row>
    <row r="181" spans="1:17">
      <c r="A181" s="81">
        <v>176</v>
      </c>
      <c r="B181" s="13" t="s">
        <v>12874</v>
      </c>
      <c r="C181" s="13" t="s">
        <v>12871</v>
      </c>
      <c r="D181" s="66" t="s">
        <v>12884</v>
      </c>
      <c r="E181" s="47">
        <v>1250</v>
      </c>
      <c r="F181" s="48">
        <f t="shared" si="2"/>
        <v>284.09090909090907</v>
      </c>
      <c r="G181" s="32"/>
      <c r="H181" s="67" t="s">
        <v>2084</v>
      </c>
      <c r="I181" s="68"/>
      <c r="J181" s="67"/>
      <c r="K181" s="67"/>
      <c r="L181" s="68" t="s">
        <v>2085</v>
      </c>
      <c r="M181" s="69">
        <v>3.8</v>
      </c>
      <c r="N181" s="70">
        <v>84</v>
      </c>
      <c r="O181" s="67"/>
      <c r="P181" s="71">
        <v>5906750124865</v>
      </c>
      <c r="Q181" s="25"/>
    </row>
    <row r="182" spans="1:17">
      <c r="A182" s="81">
        <v>177</v>
      </c>
      <c r="B182" s="13" t="s">
        <v>12874</v>
      </c>
      <c r="C182" s="13" t="s">
        <v>12872</v>
      </c>
      <c r="D182" s="66" t="s">
        <v>12885</v>
      </c>
      <c r="E182" s="47">
        <v>1620</v>
      </c>
      <c r="F182" s="48">
        <f t="shared" si="2"/>
        <v>368.18181818181813</v>
      </c>
      <c r="G182" s="32"/>
      <c r="H182" s="67"/>
      <c r="I182" s="68"/>
      <c r="J182" s="67"/>
      <c r="K182" s="67"/>
      <c r="L182" s="68" t="s">
        <v>12889</v>
      </c>
      <c r="M182" s="69">
        <v>7</v>
      </c>
      <c r="N182" s="70">
        <v>106</v>
      </c>
      <c r="O182" s="67"/>
      <c r="P182" s="71">
        <v>5906750124872</v>
      </c>
      <c r="Q182" s="25"/>
    </row>
    <row r="183" spans="1:17">
      <c r="A183" s="81">
        <v>178</v>
      </c>
      <c r="B183" s="13" t="s">
        <v>12874</v>
      </c>
      <c r="C183" s="13" t="s">
        <v>12873</v>
      </c>
      <c r="D183" s="66" t="s">
        <v>12886</v>
      </c>
      <c r="E183" s="47">
        <v>1530</v>
      </c>
      <c r="F183" s="48">
        <f t="shared" si="2"/>
        <v>347.72727272727269</v>
      </c>
      <c r="G183" s="32"/>
      <c r="H183" s="67"/>
      <c r="I183" s="68" t="s">
        <v>12888</v>
      </c>
      <c r="J183" s="67"/>
      <c r="K183" s="67"/>
      <c r="L183" s="68" t="s">
        <v>12887</v>
      </c>
      <c r="M183" s="69">
        <v>4.5999999999999996</v>
      </c>
      <c r="N183" s="70">
        <v>68</v>
      </c>
      <c r="O183" s="67"/>
      <c r="P183" s="71">
        <v>5906750124889</v>
      </c>
      <c r="Q183" s="25"/>
    </row>
    <row r="184" spans="1:17">
      <c r="A184" s="88">
        <v>179</v>
      </c>
      <c r="B184" s="13" t="s">
        <v>12874</v>
      </c>
      <c r="C184" s="13" t="s">
        <v>12892</v>
      </c>
      <c r="D184" s="66" t="s">
        <v>12893</v>
      </c>
      <c r="E184" s="47">
        <v>140</v>
      </c>
      <c r="F184" s="48">
        <f t="shared" si="2"/>
        <v>31.818181818181817</v>
      </c>
      <c r="G184" s="32"/>
      <c r="H184" s="67"/>
      <c r="I184" s="68"/>
      <c r="J184" s="67">
        <v>38033</v>
      </c>
      <c r="K184" s="67">
        <v>221695</v>
      </c>
      <c r="L184" s="68" t="s">
        <v>12894</v>
      </c>
      <c r="M184" s="69">
        <v>2.1</v>
      </c>
      <c r="N184" s="70">
        <v>70</v>
      </c>
      <c r="O184" s="67"/>
      <c r="P184" s="71">
        <v>5906750124766</v>
      </c>
      <c r="Q184" s="25"/>
    </row>
    <row r="185" spans="1:17">
      <c r="A185" s="81">
        <v>180</v>
      </c>
      <c r="B185" s="13" t="s">
        <v>12896</v>
      </c>
      <c r="C185" s="13" t="s">
        <v>12895</v>
      </c>
      <c r="D185" s="66" t="s">
        <v>12897</v>
      </c>
      <c r="E185" s="47">
        <v>120</v>
      </c>
      <c r="F185" s="48">
        <f t="shared" si="2"/>
        <v>27.27272727272727</v>
      </c>
      <c r="G185" s="32"/>
      <c r="H185" s="67"/>
      <c r="I185" s="68"/>
      <c r="J185" s="67"/>
      <c r="K185" s="67"/>
      <c r="L185" s="68">
        <v>51953482</v>
      </c>
      <c r="M185" s="69">
        <v>1.6</v>
      </c>
      <c r="N185" s="70">
        <v>84</v>
      </c>
      <c r="O185" s="67"/>
      <c r="P185" s="71">
        <v>5906750124810</v>
      </c>
      <c r="Q185" s="25"/>
    </row>
    <row r="186" spans="1:17">
      <c r="A186" s="81">
        <v>181</v>
      </c>
      <c r="B186" s="13" t="s">
        <v>12901</v>
      </c>
      <c r="C186" s="13" t="s">
        <v>12899</v>
      </c>
      <c r="D186" s="66" t="s">
        <v>12900</v>
      </c>
      <c r="E186" s="47">
        <v>400</v>
      </c>
      <c r="F186" s="48">
        <f t="shared" si="2"/>
        <v>90.909090909090907</v>
      </c>
      <c r="G186" s="32"/>
      <c r="H186" s="67"/>
      <c r="I186" s="68"/>
      <c r="J186" s="67">
        <v>10015</v>
      </c>
      <c r="K186" s="67"/>
      <c r="L186" s="68">
        <v>50518091</v>
      </c>
      <c r="M186" s="69">
        <v>8.8000000000000007</v>
      </c>
      <c r="N186" s="70">
        <v>119</v>
      </c>
      <c r="O186" s="67"/>
      <c r="P186" s="71">
        <v>5906750124902</v>
      </c>
      <c r="Q186" s="25"/>
    </row>
    <row r="187" spans="1:17">
      <c r="A187" s="81">
        <v>182</v>
      </c>
      <c r="B187" s="13" t="s">
        <v>12906</v>
      </c>
      <c r="C187" s="13" t="s">
        <v>12898</v>
      </c>
      <c r="D187" s="66" t="s">
        <v>12919</v>
      </c>
      <c r="E187" s="47">
        <v>160</v>
      </c>
      <c r="F187" s="48">
        <f t="shared" si="2"/>
        <v>36.36363636363636</v>
      </c>
      <c r="G187" s="32"/>
      <c r="H187" s="67"/>
      <c r="I187" s="68"/>
      <c r="J187" s="67"/>
      <c r="K187" s="67"/>
      <c r="L187" s="68" t="s">
        <v>12918</v>
      </c>
      <c r="M187" s="69">
        <v>4</v>
      </c>
      <c r="N187" s="70">
        <v>155</v>
      </c>
      <c r="O187" s="67"/>
      <c r="P187" s="71">
        <v>5906750124896</v>
      </c>
      <c r="Q187" s="25"/>
    </row>
    <row r="188" spans="1:17">
      <c r="A188" s="81">
        <v>183</v>
      </c>
      <c r="B188" s="13" t="s">
        <v>12906</v>
      </c>
      <c r="C188" s="13" t="s">
        <v>12905</v>
      </c>
      <c r="D188" s="66" t="s">
        <v>12907</v>
      </c>
      <c r="E188" s="47">
        <v>300</v>
      </c>
      <c r="F188" s="48">
        <f t="shared" si="2"/>
        <v>68.181818181818173</v>
      </c>
      <c r="G188" s="32"/>
      <c r="H188" s="67"/>
      <c r="I188" s="68"/>
      <c r="J188" s="67"/>
      <c r="K188" s="67"/>
      <c r="L188" s="68" t="s">
        <v>12917</v>
      </c>
      <c r="M188" s="69">
        <v>2.8</v>
      </c>
      <c r="N188" s="70">
        <v>101</v>
      </c>
      <c r="O188" s="67"/>
      <c r="P188" s="71">
        <v>5906750124926</v>
      </c>
      <c r="Q188" s="25"/>
    </row>
    <row r="189" spans="1:17">
      <c r="A189" s="81">
        <v>184</v>
      </c>
      <c r="B189" s="13" t="s">
        <v>12910</v>
      </c>
      <c r="C189" s="13" t="s">
        <v>12908</v>
      </c>
      <c r="D189" s="66" t="s">
        <v>12911</v>
      </c>
      <c r="E189" s="47">
        <v>450</v>
      </c>
      <c r="F189" s="48">
        <f t="shared" si="2"/>
        <v>102.27272727272727</v>
      </c>
      <c r="G189" s="32"/>
      <c r="H189" s="67"/>
      <c r="I189" s="68"/>
      <c r="J189" s="67">
        <v>3986</v>
      </c>
      <c r="K189" s="67"/>
      <c r="L189" s="68" t="s">
        <v>12913</v>
      </c>
      <c r="M189" s="69">
        <v>9.9</v>
      </c>
      <c r="N189" s="70">
        <v>95</v>
      </c>
      <c r="O189" s="67"/>
      <c r="P189" s="71">
        <v>5906750124773</v>
      </c>
      <c r="Q189" s="25"/>
    </row>
    <row r="190" spans="1:17">
      <c r="A190" s="81">
        <v>185</v>
      </c>
      <c r="B190" s="13" t="s">
        <v>12910</v>
      </c>
      <c r="C190" s="13" t="s">
        <v>12909</v>
      </c>
      <c r="D190" s="66" t="s">
        <v>12912</v>
      </c>
      <c r="E190" s="47">
        <v>240</v>
      </c>
      <c r="F190" s="48">
        <f t="shared" si="2"/>
        <v>54.54545454545454</v>
      </c>
      <c r="G190" s="32"/>
      <c r="H190" s="67"/>
      <c r="I190" s="68"/>
      <c r="J190" s="67"/>
      <c r="K190" s="67"/>
      <c r="L190" s="68" t="s">
        <v>12916</v>
      </c>
      <c r="M190" s="69">
        <v>5.7</v>
      </c>
      <c r="N190" s="70">
        <v>191</v>
      </c>
      <c r="O190" s="67"/>
      <c r="P190" s="71">
        <v>5906750124933</v>
      </c>
      <c r="Q190" s="25"/>
    </row>
    <row r="191" spans="1:17">
      <c r="A191" s="81">
        <v>186</v>
      </c>
      <c r="B191" s="13" t="s">
        <v>12914</v>
      </c>
      <c r="C191" s="13" t="s">
        <v>12915</v>
      </c>
      <c r="D191" s="66" t="s">
        <v>12824</v>
      </c>
      <c r="E191" s="47">
        <v>360</v>
      </c>
      <c r="F191" s="48">
        <f t="shared" si="2"/>
        <v>81.818181818181813</v>
      </c>
      <c r="G191" s="32"/>
      <c r="H191" s="67"/>
      <c r="I191" s="68"/>
      <c r="J191" s="67"/>
      <c r="K191" s="67"/>
      <c r="L191" s="68" t="s">
        <v>12825</v>
      </c>
      <c r="M191" s="69">
        <v>9.1</v>
      </c>
      <c r="N191" s="70">
        <v>96</v>
      </c>
      <c r="O191" s="67"/>
      <c r="P191" s="71">
        <v>5906750124643</v>
      </c>
      <c r="Q191" s="25"/>
    </row>
    <row r="192" spans="1:17">
      <c r="A192" s="81">
        <v>187</v>
      </c>
      <c r="B192" s="13" t="s">
        <v>12924</v>
      </c>
      <c r="C192" s="13" t="s">
        <v>12920</v>
      </c>
      <c r="D192" s="66" t="s">
        <v>12929</v>
      </c>
      <c r="E192" s="47">
        <v>300</v>
      </c>
      <c r="F192" s="48">
        <f t="shared" ref="F192:F203" si="3">E192/4.4</f>
        <v>68.181818181818173</v>
      </c>
      <c r="G192" s="32"/>
      <c r="H192" s="67"/>
      <c r="I192" s="68"/>
      <c r="J192" s="67"/>
      <c r="K192" s="67"/>
      <c r="L192" s="68">
        <v>51850027</v>
      </c>
      <c r="M192" s="69">
        <v>6.9</v>
      </c>
      <c r="N192" s="70">
        <v>90</v>
      </c>
      <c r="O192" s="67"/>
      <c r="P192" s="71">
        <v>5906750124940</v>
      </c>
      <c r="Q192" s="25"/>
    </row>
    <row r="193" spans="1:17">
      <c r="A193" s="81">
        <v>188</v>
      </c>
      <c r="B193" s="13" t="s">
        <v>12924</v>
      </c>
      <c r="C193" s="13" t="s">
        <v>12921</v>
      </c>
      <c r="D193" s="66" t="s">
        <v>12930</v>
      </c>
      <c r="E193" s="47">
        <v>440</v>
      </c>
      <c r="F193" s="48">
        <f t="shared" si="3"/>
        <v>99.999999999999986</v>
      </c>
      <c r="G193" s="32"/>
      <c r="H193" s="67"/>
      <c r="I193" s="68"/>
      <c r="J193" s="67"/>
      <c r="K193" s="67"/>
      <c r="L193" s="68">
        <v>51859368</v>
      </c>
      <c r="M193" s="69">
        <v>9.6</v>
      </c>
      <c r="N193" s="70">
        <v>208</v>
      </c>
      <c r="O193" s="67"/>
      <c r="P193" s="71">
        <v>5906750124803</v>
      </c>
      <c r="Q193" s="25"/>
    </row>
    <row r="194" spans="1:17">
      <c r="A194" s="81">
        <v>189</v>
      </c>
      <c r="B194" s="13" t="s">
        <v>12924</v>
      </c>
      <c r="C194" s="13" t="s">
        <v>12922</v>
      </c>
      <c r="D194" s="66" t="s">
        <v>12926</v>
      </c>
      <c r="E194" s="47">
        <v>60</v>
      </c>
      <c r="F194" s="48">
        <f t="shared" si="3"/>
        <v>13.636363636363635</v>
      </c>
      <c r="G194" s="32"/>
      <c r="H194" s="67" t="s">
        <v>12927</v>
      </c>
      <c r="I194" s="68">
        <v>10876</v>
      </c>
      <c r="J194" s="67">
        <v>23014</v>
      </c>
      <c r="K194" s="67">
        <v>110670</v>
      </c>
      <c r="L194" s="68" t="s">
        <v>12928</v>
      </c>
      <c r="M194" s="69">
        <v>1</v>
      </c>
      <c r="N194" s="70">
        <v>52</v>
      </c>
      <c r="O194" s="67"/>
      <c r="P194" s="71">
        <v>5906750124971</v>
      </c>
      <c r="Q194" s="25"/>
    </row>
    <row r="195" spans="1:17">
      <c r="A195" s="81">
        <v>190</v>
      </c>
      <c r="B195" s="13" t="s">
        <v>12925</v>
      </c>
      <c r="C195" s="13" t="s">
        <v>12923</v>
      </c>
      <c r="D195" s="66" t="s">
        <v>12931</v>
      </c>
      <c r="E195" s="47">
        <v>200</v>
      </c>
      <c r="F195" s="48">
        <f t="shared" si="3"/>
        <v>45.454545454545453</v>
      </c>
      <c r="G195" s="32"/>
      <c r="H195" s="67"/>
      <c r="I195" s="68"/>
      <c r="J195" s="67"/>
      <c r="K195" s="67"/>
      <c r="L195" s="68" t="s">
        <v>12932</v>
      </c>
      <c r="M195" s="69">
        <v>2.7</v>
      </c>
      <c r="N195" s="70">
        <v>105</v>
      </c>
      <c r="O195" s="67"/>
      <c r="P195" s="71">
        <v>5906750124957</v>
      </c>
      <c r="Q195" s="25"/>
    </row>
    <row r="196" spans="1:17">
      <c r="A196" s="81">
        <v>191</v>
      </c>
      <c r="B196" s="13" t="s">
        <v>12935</v>
      </c>
      <c r="C196" s="13" t="s">
        <v>12933</v>
      </c>
      <c r="D196" s="66" t="s">
        <v>12936</v>
      </c>
      <c r="E196" s="47">
        <v>100</v>
      </c>
      <c r="F196" s="48">
        <f t="shared" si="3"/>
        <v>22.727272727272727</v>
      </c>
      <c r="G196" s="32"/>
      <c r="H196" s="67"/>
      <c r="I196" s="68"/>
      <c r="J196" s="67">
        <v>23077</v>
      </c>
      <c r="K196" s="67">
        <v>150611</v>
      </c>
      <c r="L196" s="68" t="s">
        <v>12938</v>
      </c>
      <c r="M196" s="69">
        <v>3.5</v>
      </c>
      <c r="N196" s="70">
        <v>147</v>
      </c>
      <c r="O196" s="25"/>
      <c r="P196" s="71">
        <v>5906750124988</v>
      </c>
      <c r="Q196" s="25"/>
    </row>
    <row r="197" spans="1:17">
      <c r="A197" s="81">
        <v>192</v>
      </c>
      <c r="B197" s="13" t="s">
        <v>12935</v>
      </c>
      <c r="C197" s="13" t="s">
        <v>12934</v>
      </c>
      <c r="D197" s="66" t="s">
        <v>12937</v>
      </c>
      <c r="E197" s="47">
        <v>580</v>
      </c>
      <c r="F197" s="48">
        <f t="shared" si="3"/>
        <v>131.81818181818181</v>
      </c>
      <c r="G197" s="32"/>
      <c r="H197" s="67"/>
      <c r="I197" s="68"/>
      <c r="J197" s="67"/>
      <c r="K197" s="67"/>
      <c r="L197" s="68" t="s">
        <v>12826</v>
      </c>
      <c r="M197" s="69">
        <v>10.9</v>
      </c>
      <c r="N197" s="70">
        <v>138</v>
      </c>
      <c r="O197" s="25"/>
      <c r="P197" s="71">
        <v>5906750124650</v>
      </c>
      <c r="Q197" s="25"/>
    </row>
    <row r="198" spans="1:17">
      <c r="A198" s="81">
        <v>193</v>
      </c>
      <c r="B198" s="13" t="s">
        <v>12965</v>
      </c>
      <c r="C198" s="13" t="s">
        <v>12949</v>
      </c>
      <c r="D198" s="66" t="s">
        <v>12960</v>
      </c>
      <c r="E198" s="47">
        <v>600</v>
      </c>
      <c r="F198" s="48">
        <f t="shared" si="3"/>
        <v>136.36363636363635</v>
      </c>
      <c r="G198" s="25"/>
      <c r="H198" s="30" t="s">
        <v>86</v>
      </c>
      <c r="I198" s="29"/>
      <c r="J198" s="30" t="s">
        <v>12966</v>
      </c>
      <c r="K198" s="30">
        <v>321787</v>
      </c>
      <c r="L198" s="29" t="s">
        <v>88</v>
      </c>
      <c r="M198" s="35">
        <v>3.3</v>
      </c>
      <c r="N198" s="36">
        <v>32</v>
      </c>
      <c r="O198" s="54" t="s">
        <v>12973</v>
      </c>
      <c r="P198" s="71">
        <v>5906750125060</v>
      </c>
      <c r="Q198" s="25"/>
    </row>
    <row r="199" spans="1:17">
      <c r="A199" s="81">
        <v>194</v>
      </c>
      <c r="B199" s="13" t="s">
        <v>12965</v>
      </c>
      <c r="C199" s="13" t="s">
        <v>12950</v>
      </c>
      <c r="D199" s="66" t="s">
        <v>12959</v>
      </c>
      <c r="E199" s="47">
        <v>1100</v>
      </c>
      <c r="F199" s="48">
        <f t="shared" si="3"/>
        <v>249.99999999999997</v>
      </c>
      <c r="G199" s="25"/>
      <c r="H199" s="30" t="s">
        <v>290</v>
      </c>
      <c r="I199" s="29">
        <v>28726</v>
      </c>
      <c r="J199" s="30" t="s">
        <v>291</v>
      </c>
      <c r="K199" s="30">
        <v>323559</v>
      </c>
      <c r="L199" s="29" t="s">
        <v>292</v>
      </c>
      <c r="M199" s="35">
        <v>3</v>
      </c>
      <c r="N199" s="36">
        <v>37</v>
      </c>
      <c r="O199" s="54" t="s">
        <v>12958</v>
      </c>
      <c r="P199" s="71">
        <v>5906750125077</v>
      </c>
      <c r="Q199" s="25"/>
    </row>
    <row r="200" spans="1:17">
      <c r="A200" s="81">
        <v>195</v>
      </c>
      <c r="B200" s="13" t="s">
        <v>12965</v>
      </c>
      <c r="C200" s="13" t="s">
        <v>12951</v>
      </c>
      <c r="D200" s="66" t="s">
        <v>12961</v>
      </c>
      <c r="E200" s="47">
        <v>1200</v>
      </c>
      <c r="F200" s="48">
        <f t="shared" si="3"/>
        <v>272.72727272727269</v>
      </c>
      <c r="G200" s="25"/>
      <c r="H200" s="25"/>
      <c r="I200" s="25"/>
      <c r="J200" s="25"/>
      <c r="K200" s="25"/>
      <c r="L200" s="29" t="s">
        <v>11364</v>
      </c>
      <c r="M200" s="35">
        <v>4.9000000000000004</v>
      </c>
      <c r="N200" s="36">
        <v>36</v>
      </c>
      <c r="O200" s="54" t="s">
        <v>12958</v>
      </c>
      <c r="P200" s="71">
        <v>5906750125084</v>
      </c>
      <c r="Q200" s="25"/>
    </row>
    <row r="201" spans="1:17">
      <c r="A201" s="81">
        <v>196</v>
      </c>
      <c r="B201" s="13" t="s">
        <v>12965</v>
      </c>
      <c r="C201" s="13" t="s">
        <v>12952</v>
      </c>
      <c r="D201" s="66" t="s">
        <v>12962</v>
      </c>
      <c r="E201" s="47">
        <v>1040</v>
      </c>
      <c r="F201" s="48">
        <f t="shared" si="3"/>
        <v>236.36363636363635</v>
      </c>
      <c r="G201" s="25"/>
      <c r="H201" s="30" t="s">
        <v>323</v>
      </c>
      <c r="I201" s="29">
        <v>28734</v>
      </c>
      <c r="J201" s="30"/>
      <c r="K201" s="30">
        <v>322987</v>
      </c>
      <c r="L201" s="29" t="s">
        <v>324</v>
      </c>
      <c r="M201" s="35">
        <v>3.2</v>
      </c>
      <c r="N201" s="36">
        <v>34</v>
      </c>
      <c r="O201" s="54" t="s">
        <v>12958</v>
      </c>
      <c r="P201" s="71">
        <v>5906750125091</v>
      </c>
      <c r="Q201" s="25"/>
    </row>
    <row r="202" spans="1:17">
      <c r="A202" s="81">
        <v>197</v>
      </c>
      <c r="B202" s="13" t="s">
        <v>12965</v>
      </c>
      <c r="C202" s="13" t="s">
        <v>12953</v>
      </c>
      <c r="D202" s="66" t="s">
        <v>12963</v>
      </c>
      <c r="E202" s="47">
        <v>560</v>
      </c>
      <c r="F202" s="48">
        <f t="shared" si="3"/>
        <v>127.27272727272727</v>
      </c>
      <c r="G202" s="25"/>
      <c r="H202" s="30" t="s">
        <v>253</v>
      </c>
      <c r="I202" s="29">
        <v>20951</v>
      </c>
      <c r="J202" s="30"/>
      <c r="K202" s="30"/>
      <c r="L202" s="29" t="s">
        <v>254</v>
      </c>
      <c r="M202" s="35">
        <v>3.3</v>
      </c>
      <c r="N202" s="36">
        <v>34</v>
      </c>
      <c r="O202" s="54" t="s">
        <v>12958</v>
      </c>
      <c r="P202" s="71">
        <v>5906750125107</v>
      </c>
      <c r="Q202" s="25"/>
    </row>
    <row r="203" spans="1:17">
      <c r="A203" s="81">
        <v>198</v>
      </c>
      <c r="B203" s="13" t="s">
        <v>12965</v>
      </c>
      <c r="C203" s="13" t="s">
        <v>12954</v>
      </c>
      <c r="D203" s="66" t="s">
        <v>12964</v>
      </c>
      <c r="E203" s="47">
        <v>1250</v>
      </c>
      <c r="F203" s="48">
        <f t="shared" si="3"/>
        <v>284.09090909090907</v>
      </c>
      <c r="G203" s="25"/>
      <c r="H203" s="30" t="s">
        <v>290</v>
      </c>
      <c r="I203" s="29">
        <v>28726</v>
      </c>
      <c r="J203" s="30" t="s">
        <v>291</v>
      </c>
      <c r="K203" s="30">
        <v>323559</v>
      </c>
      <c r="L203" s="29" t="s">
        <v>292</v>
      </c>
      <c r="M203" s="35">
        <v>3</v>
      </c>
      <c r="N203" s="36">
        <v>37</v>
      </c>
      <c r="O203" s="54" t="s">
        <v>12974</v>
      </c>
      <c r="P203" s="71">
        <v>5906750125114</v>
      </c>
      <c r="Q203" s="25"/>
    </row>
    <row r="204" spans="1:17">
      <c r="C204" s="89"/>
    </row>
    <row r="205" spans="1:17">
      <c r="C205" s="89"/>
    </row>
    <row r="206" spans="1:17">
      <c r="C206" s="89"/>
    </row>
    <row r="207" spans="1:17">
      <c r="C207" s="89"/>
    </row>
    <row r="208" spans="1:17">
      <c r="C208" s="89"/>
    </row>
    <row r="209" spans="3:3">
      <c r="C209" s="89"/>
    </row>
    <row r="210" spans="3:3">
      <c r="C210" s="89"/>
    </row>
    <row r="211" spans="3:3">
      <c r="C211" s="89"/>
    </row>
    <row r="212" spans="3:3">
      <c r="C212" s="89"/>
    </row>
    <row r="213" spans="3:3">
      <c r="C213" s="89"/>
    </row>
    <row r="214" spans="3:3" ht="15.75">
      <c r="C214" s="90"/>
    </row>
    <row r="215" spans="3:3" ht="15.75">
      <c r="C215" s="90"/>
    </row>
    <row r="216" spans="3:3" ht="15.75">
      <c r="C216" s="90"/>
    </row>
    <row r="217" spans="3:3" ht="15.75">
      <c r="C217" s="90"/>
    </row>
    <row r="218" spans="3:3" ht="15.75">
      <c r="C218" s="90"/>
    </row>
    <row r="219" spans="3:3" ht="15.75">
      <c r="C219" s="90"/>
    </row>
    <row r="220" spans="3:3" ht="15.75">
      <c r="C220" s="90"/>
    </row>
    <row r="221" spans="3:3" ht="15.75">
      <c r="C221" s="90"/>
    </row>
    <row r="222" spans="3:3" ht="15.75">
      <c r="C222" s="90"/>
    </row>
    <row r="223" spans="3:3" ht="15.75">
      <c r="C223" s="90"/>
    </row>
    <row r="224" spans="3:3" ht="15.75">
      <c r="C224" s="90"/>
    </row>
    <row r="225" spans="3:3" ht="15.75">
      <c r="C225" s="90"/>
    </row>
    <row r="226" spans="3:3" ht="15.75">
      <c r="C226" s="90"/>
    </row>
    <row r="227" spans="3:3" ht="15.75">
      <c r="C227" s="90"/>
    </row>
    <row r="228" spans="3:3" ht="15.75">
      <c r="C228" s="90"/>
    </row>
    <row r="229" spans="3:3" ht="15.75">
      <c r="C229" s="90"/>
    </row>
    <row r="230" spans="3:3" ht="15.75">
      <c r="C230" s="90"/>
    </row>
    <row r="231" spans="3:3" ht="15.75">
      <c r="C231" s="90"/>
    </row>
    <row r="232" spans="3:3" ht="15.75">
      <c r="C232" s="90"/>
    </row>
    <row r="233" spans="3:3" ht="15.75">
      <c r="C233" s="90"/>
    </row>
    <row r="234" spans="3:3" ht="15.75">
      <c r="C234" s="90"/>
    </row>
    <row r="235" spans="3:3" ht="15.75">
      <c r="C235" s="90"/>
    </row>
    <row r="236" spans="3:3" ht="15.75">
      <c r="C236" s="90"/>
    </row>
    <row r="237" spans="3:3" ht="15.75">
      <c r="C237" s="90"/>
    </row>
    <row r="238" spans="3:3" ht="15.75">
      <c r="C238" s="90"/>
    </row>
    <row r="239" spans="3:3" ht="15.75">
      <c r="C239" s="90"/>
    </row>
    <row r="240" spans="3:3" ht="15.75">
      <c r="C240" s="90"/>
    </row>
    <row r="241" spans="3:3" ht="15.75">
      <c r="C241" s="90"/>
    </row>
    <row r="242" spans="3:3" ht="15.75">
      <c r="C242" s="90"/>
    </row>
    <row r="243" spans="3:3" ht="15.75">
      <c r="C243" s="90"/>
    </row>
    <row r="244" spans="3:3" ht="15.75">
      <c r="C244" s="90"/>
    </row>
    <row r="245" spans="3:3" ht="15.75">
      <c r="C245" s="90"/>
    </row>
    <row r="246" spans="3:3" ht="15.75">
      <c r="C246" s="90"/>
    </row>
    <row r="247" spans="3:3" ht="15.75">
      <c r="C247" s="90"/>
    </row>
    <row r="248" spans="3:3" ht="15.75">
      <c r="C248" s="90"/>
    </row>
    <row r="249" spans="3:3" ht="15.75">
      <c r="C249" s="90"/>
    </row>
    <row r="250" spans="3:3" ht="15.75">
      <c r="C250" s="90"/>
    </row>
    <row r="251" spans="3:3" ht="15.75">
      <c r="C251" s="90"/>
    </row>
    <row r="252" spans="3:3" ht="15.75">
      <c r="C252" s="90"/>
    </row>
    <row r="253" spans="3:3" ht="15.75">
      <c r="C253" s="90"/>
    </row>
    <row r="254" spans="3:3" ht="15.75">
      <c r="C254" s="90"/>
    </row>
    <row r="255" spans="3:3" ht="15.75">
      <c r="C255" s="90"/>
    </row>
    <row r="256" spans="3:3" ht="15.75">
      <c r="C256" s="90"/>
    </row>
    <row r="257" spans="3:3" ht="15.75">
      <c r="C257" s="90"/>
    </row>
    <row r="258" spans="3:3" ht="15.75">
      <c r="C258" s="90"/>
    </row>
    <row r="259" spans="3:3" ht="15.75">
      <c r="C259" s="90"/>
    </row>
    <row r="260" spans="3:3" ht="15.75">
      <c r="C260" s="90"/>
    </row>
    <row r="261" spans="3:3" ht="15.75">
      <c r="C261" s="90"/>
    </row>
    <row r="262" spans="3:3" ht="15.75">
      <c r="C262" s="90"/>
    </row>
    <row r="263" spans="3:3" ht="15.75">
      <c r="C263" s="90"/>
    </row>
    <row r="264" spans="3:3" ht="15.75">
      <c r="C264" s="90"/>
    </row>
    <row r="265" spans="3:3" ht="15.75">
      <c r="C265" s="90"/>
    </row>
    <row r="266" spans="3:3" ht="15.75">
      <c r="C266" s="90"/>
    </row>
    <row r="267" spans="3:3" ht="15.75">
      <c r="C267" s="90"/>
    </row>
    <row r="268" spans="3:3" ht="15.75">
      <c r="C268" s="90"/>
    </row>
    <row r="269" spans="3:3" ht="15.75">
      <c r="C269" s="90"/>
    </row>
    <row r="270" spans="3:3" ht="15.75">
      <c r="C270" s="90"/>
    </row>
    <row r="271" spans="3:3" ht="15.75">
      <c r="C271" s="90"/>
    </row>
    <row r="272" spans="3:3" ht="15.75">
      <c r="C272" s="90"/>
    </row>
    <row r="273" spans="3:3" ht="15.75">
      <c r="C273" s="90"/>
    </row>
    <row r="274" spans="3:3" ht="15.75">
      <c r="C274" s="90"/>
    </row>
    <row r="275" spans="3:3" ht="15.75">
      <c r="C275" s="90"/>
    </row>
    <row r="276" spans="3:3" ht="15.75">
      <c r="C276" s="90"/>
    </row>
    <row r="277" spans="3:3" ht="15.75">
      <c r="C277" s="90"/>
    </row>
    <row r="278" spans="3:3" ht="15.75">
      <c r="C278" s="90"/>
    </row>
    <row r="279" spans="3:3" ht="15.75">
      <c r="C279" s="90"/>
    </row>
    <row r="280" spans="3:3" ht="15.75">
      <c r="C280" s="90"/>
    </row>
    <row r="281" spans="3:3" ht="15.75">
      <c r="C281" s="90"/>
    </row>
    <row r="282" spans="3:3" ht="15.75">
      <c r="C282" s="90"/>
    </row>
    <row r="283" spans="3:3" ht="15.75">
      <c r="C283" s="90"/>
    </row>
    <row r="284" spans="3:3" ht="15.75">
      <c r="C284" s="90"/>
    </row>
    <row r="285" spans="3:3" ht="15.75">
      <c r="C285" s="90"/>
    </row>
    <row r="286" spans="3:3" ht="15.75">
      <c r="C286" s="90"/>
    </row>
    <row r="287" spans="3:3" ht="15.75">
      <c r="C287" s="90"/>
    </row>
    <row r="288" spans="3:3" ht="15.75">
      <c r="C288" s="90"/>
    </row>
    <row r="289" spans="3:3" ht="15.75">
      <c r="C289" s="90"/>
    </row>
    <row r="290" spans="3:3" ht="15.75">
      <c r="C290" s="90"/>
    </row>
    <row r="291" spans="3:3" ht="15.75">
      <c r="C291" s="90"/>
    </row>
    <row r="292" spans="3:3" ht="15.75">
      <c r="C292" s="90"/>
    </row>
    <row r="293" spans="3:3" ht="15.75">
      <c r="C293" s="90"/>
    </row>
    <row r="294" spans="3:3" ht="15.75">
      <c r="C294" s="90"/>
    </row>
    <row r="295" spans="3:3" ht="15.75">
      <c r="C295" s="90"/>
    </row>
    <row r="296" spans="3:3" ht="15.75">
      <c r="C296" s="90"/>
    </row>
    <row r="297" spans="3:3" ht="15.75">
      <c r="C297" s="90"/>
    </row>
    <row r="298" spans="3:3" ht="15.75">
      <c r="C298" s="90"/>
    </row>
    <row r="299" spans="3:3" ht="15.75">
      <c r="C299" s="90"/>
    </row>
    <row r="300" spans="3:3" ht="15.75">
      <c r="C300" s="90"/>
    </row>
    <row r="301" spans="3:3" ht="15.75">
      <c r="C301" s="90"/>
    </row>
    <row r="302" spans="3:3" ht="15.75">
      <c r="C302" s="90"/>
    </row>
    <row r="303" spans="3:3" ht="15.75">
      <c r="C303" s="90"/>
    </row>
    <row r="304" spans="3:3" ht="15.75">
      <c r="C304" s="90"/>
    </row>
    <row r="305" spans="3:3" ht="15.75">
      <c r="C305" s="90"/>
    </row>
    <row r="306" spans="3:3" ht="15.75">
      <c r="C306" s="90"/>
    </row>
    <row r="307" spans="3:3" ht="15.75">
      <c r="C307" s="90"/>
    </row>
    <row r="308" spans="3:3" ht="15.75">
      <c r="C308" s="90"/>
    </row>
    <row r="309" spans="3:3" ht="15.75">
      <c r="C309" s="90"/>
    </row>
    <row r="310" spans="3:3" ht="15.75">
      <c r="C310" s="90"/>
    </row>
    <row r="311" spans="3:3" ht="15.75">
      <c r="C311" s="90"/>
    </row>
    <row r="312" spans="3:3" ht="15.75">
      <c r="C312" s="90"/>
    </row>
    <row r="313" spans="3:3" ht="15.75">
      <c r="C313" s="90"/>
    </row>
    <row r="314" spans="3:3" ht="15.75">
      <c r="C314" s="90"/>
    </row>
    <row r="315" spans="3:3" ht="15.75">
      <c r="C315" s="90"/>
    </row>
    <row r="316" spans="3:3" ht="15.75">
      <c r="C316" s="90"/>
    </row>
    <row r="317" spans="3:3" ht="15.75">
      <c r="C317" s="90"/>
    </row>
    <row r="318" spans="3:3" ht="15.75">
      <c r="C318" s="90"/>
    </row>
    <row r="319" spans="3:3" ht="15.75">
      <c r="C319" s="90"/>
    </row>
    <row r="320" spans="3:3" ht="15.75">
      <c r="C320" s="90"/>
    </row>
    <row r="321" spans="3:3" ht="15.75">
      <c r="C321" s="90"/>
    </row>
    <row r="322" spans="3:3" ht="15.75">
      <c r="C322" s="90"/>
    </row>
    <row r="323" spans="3:3" ht="15.75">
      <c r="C323" s="90"/>
    </row>
    <row r="324" spans="3:3" ht="15.75">
      <c r="C324" s="90"/>
    </row>
    <row r="325" spans="3:3" ht="15.75">
      <c r="C325" s="90"/>
    </row>
    <row r="326" spans="3:3" ht="15.75">
      <c r="C326" s="90"/>
    </row>
    <row r="327" spans="3:3" ht="15.75">
      <c r="C327" s="90"/>
    </row>
    <row r="328" spans="3:3" ht="15.75">
      <c r="C328" s="90"/>
    </row>
    <row r="329" spans="3:3" ht="15.75">
      <c r="C329" s="90"/>
    </row>
    <row r="330" spans="3:3" ht="15.75">
      <c r="C330" s="90"/>
    </row>
    <row r="331" spans="3:3">
      <c r="C331" s="91"/>
    </row>
    <row r="332" spans="3:3">
      <c r="C332" s="91"/>
    </row>
    <row r="333" spans="3:3">
      <c r="C333" s="91"/>
    </row>
    <row r="334" spans="3:3">
      <c r="C334" s="91"/>
    </row>
    <row r="335" spans="3:3">
      <c r="C335" s="91"/>
    </row>
    <row r="336" spans="3:3">
      <c r="C336" s="91"/>
    </row>
    <row r="337" spans="3:3">
      <c r="C337" s="91"/>
    </row>
    <row r="338" spans="3:3">
      <c r="C338" s="91"/>
    </row>
    <row r="339" spans="3:3">
      <c r="C339" s="91"/>
    </row>
    <row r="340" spans="3:3">
      <c r="C340" s="91"/>
    </row>
    <row r="341" spans="3:3">
      <c r="C341" s="91"/>
    </row>
    <row r="342" spans="3:3">
      <c r="C342" s="91"/>
    </row>
    <row r="343" spans="3:3">
      <c r="C343" s="91"/>
    </row>
    <row r="344" spans="3:3">
      <c r="C344" s="91"/>
    </row>
    <row r="345" spans="3:3">
      <c r="C345" s="91"/>
    </row>
    <row r="346" spans="3:3">
      <c r="C346" s="91"/>
    </row>
    <row r="347" spans="3:3">
      <c r="C347" s="91"/>
    </row>
    <row r="348" spans="3:3">
      <c r="C348" s="91"/>
    </row>
    <row r="349" spans="3:3">
      <c r="C349" s="91"/>
    </row>
    <row r="350" spans="3:3">
      <c r="C350" s="91"/>
    </row>
    <row r="351" spans="3:3">
      <c r="C351" s="91"/>
    </row>
    <row r="352" spans="3:3">
      <c r="C352" s="91"/>
    </row>
    <row r="353" spans="3:3">
      <c r="C353" s="91"/>
    </row>
    <row r="354" spans="3:3">
      <c r="C354" s="91"/>
    </row>
    <row r="355" spans="3:3">
      <c r="C355" s="91"/>
    </row>
    <row r="356" spans="3:3">
      <c r="C356" s="91"/>
    </row>
    <row r="357" spans="3:3">
      <c r="C357" s="91"/>
    </row>
    <row r="358" spans="3:3">
      <c r="C358" s="91"/>
    </row>
    <row r="359" spans="3:3">
      <c r="C359" s="91"/>
    </row>
    <row r="360" spans="3:3">
      <c r="C360" s="91"/>
    </row>
    <row r="361" spans="3:3">
      <c r="C361" s="91"/>
    </row>
    <row r="362" spans="3:3">
      <c r="C362" s="91"/>
    </row>
    <row r="363" spans="3:3">
      <c r="C363" s="91"/>
    </row>
    <row r="364" spans="3:3">
      <c r="C364" s="91"/>
    </row>
    <row r="365" spans="3:3">
      <c r="C365" s="91"/>
    </row>
    <row r="366" spans="3:3">
      <c r="C366" s="91"/>
    </row>
    <row r="367" spans="3:3">
      <c r="C367" s="91"/>
    </row>
    <row r="368" spans="3:3">
      <c r="C368" s="91"/>
    </row>
    <row r="369" spans="3:3">
      <c r="C369" s="91"/>
    </row>
    <row r="370" spans="3:3">
      <c r="C370" s="91"/>
    </row>
    <row r="371" spans="3:3">
      <c r="C371" s="91"/>
    </row>
    <row r="372" spans="3:3">
      <c r="C372" s="91"/>
    </row>
    <row r="373" spans="3:3">
      <c r="C373" s="91"/>
    </row>
    <row r="374" spans="3:3">
      <c r="C374" s="91"/>
    </row>
    <row r="375" spans="3:3">
      <c r="C375" s="91"/>
    </row>
    <row r="376" spans="3:3">
      <c r="C376" s="91"/>
    </row>
    <row r="377" spans="3:3">
      <c r="C377" s="91"/>
    </row>
    <row r="378" spans="3:3">
      <c r="C378" s="91"/>
    </row>
    <row r="379" spans="3:3">
      <c r="C379" s="91"/>
    </row>
    <row r="380" spans="3:3">
      <c r="C380" s="91"/>
    </row>
    <row r="381" spans="3:3">
      <c r="C381" s="91"/>
    </row>
    <row r="382" spans="3:3">
      <c r="C382" s="91"/>
    </row>
    <row r="383" spans="3:3">
      <c r="C383" s="91"/>
    </row>
    <row r="384" spans="3:3">
      <c r="C384" s="91"/>
    </row>
    <row r="385" spans="3:3">
      <c r="C385" s="91"/>
    </row>
    <row r="386" spans="3:3">
      <c r="C386" s="91"/>
    </row>
    <row r="387" spans="3:3">
      <c r="C387" s="91"/>
    </row>
    <row r="388" spans="3:3">
      <c r="C388" s="91"/>
    </row>
    <row r="389" spans="3:3">
      <c r="C389" s="91"/>
    </row>
    <row r="390" spans="3:3">
      <c r="C390" s="91"/>
    </row>
    <row r="391" spans="3:3">
      <c r="C391" s="91"/>
    </row>
    <row r="392" spans="3:3">
      <c r="C392" s="91"/>
    </row>
    <row r="393" spans="3:3">
      <c r="C393" s="91"/>
    </row>
    <row r="394" spans="3:3">
      <c r="C394" s="91"/>
    </row>
    <row r="395" spans="3:3">
      <c r="C395" s="91"/>
    </row>
    <row r="396" spans="3:3">
      <c r="C396" s="91"/>
    </row>
    <row r="397" spans="3:3">
      <c r="C397" s="91"/>
    </row>
    <row r="398" spans="3:3">
      <c r="C398" s="91"/>
    </row>
    <row r="399" spans="3:3">
      <c r="C399" s="91"/>
    </row>
    <row r="400" spans="3:3">
      <c r="C400" s="91"/>
    </row>
    <row r="401" spans="3:3">
      <c r="C401" s="91"/>
    </row>
    <row r="402" spans="3:3">
      <c r="C402" s="91"/>
    </row>
    <row r="403" spans="3:3">
      <c r="C403" s="91"/>
    </row>
    <row r="404" spans="3:3">
      <c r="C404" s="91"/>
    </row>
    <row r="405" spans="3:3">
      <c r="C405" s="91"/>
    </row>
    <row r="406" spans="3:3">
      <c r="C406" s="91"/>
    </row>
    <row r="407" spans="3:3">
      <c r="C407" s="91"/>
    </row>
    <row r="408" spans="3:3">
      <c r="C408" s="91"/>
    </row>
    <row r="409" spans="3:3">
      <c r="C409" s="91"/>
    </row>
    <row r="410" spans="3:3">
      <c r="C410" s="91"/>
    </row>
    <row r="411" spans="3:3">
      <c r="C411" s="91"/>
    </row>
    <row r="412" spans="3:3">
      <c r="C412" s="91"/>
    </row>
    <row r="413" spans="3:3">
      <c r="C413" s="91"/>
    </row>
    <row r="414" spans="3:3">
      <c r="C414" s="91"/>
    </row>
    <row r="415" spans="3:3">
      <c r="C415" s="91"/>
    </row>
    <row r="416" spans="3:3">
      <c r="C416" s="91"/>
    </row>
    <row r="417" spans="3:3">
      <c r="C417" s="91"/>
    </row>
    <row r="418" spans="3:3">
      <c r="C418" s="91"/>
    </row>
    <row r="419" spans="3:3">
      <c r="C419" s="91"/>
    </row>
    <row r="420" spans="3:3">
      <c r="C420" s="91"/>
    </row>
    <row r="421" spans="3:3">
      <c r="C421" s="91"/>
    </row>
    <row r="422" spans="3:3">
      <c r="C422" s="91"/>
    </row>
    <row r="423" spans="3:3">
      <c r="C423" s="91"/>
    </row>
    <row r="424" spans="3:3">
      <c r="C424" s="91"/>
    </row>
    <row r="425" spans="3:3">
      <c r="C425" s="91"/>
    </row>
    <row r="426" spans="3:3">
      <c r="C426" s="91"/>
    </row>
    <row r="427" spans="3:3">
      <c r="C427" s="91"/>
    </row>
    <row r="428" spans="3:3">
      <c r="C428" s="91"/>
    </row>
    <row r="429" spans="3:3">
      <c r="C429" s="91"/>
    </row>
    <row r="430" spans="3:3">
      <c r="C430" s="91"/>
    </row>
    <row r="431" spans="3:3">
      <c r="C431" s="91"/>
    </row>
    <row r="432" spans="3:3">
      <c r="C432" s="91"/>
    </row>
    <row r="433" spans="3:3">
      <c r="C433" s="91"/>
    </row>
    <row r="434" spans="3:3">
      <c r="C434" s="91"/>
    </row>
    <row r="435" spans="3:3">
      <c r="C435" s="91"/>
    </row>
    <row r="436" spans="3:3">
      <c r="C436" s="91"/>
    </row>
    <row r="437" spans="3:3">
      <c r="C437" s="91"/>
    </row>
    <row r="438" spans="3:3">
      <c r="C438" s="91"/>
    </row>
    <row r="439" spans="3:3">
      <c r="C439" s="91"/>
    </row>
    <row r="440" spans="3:3">
      <c r="C440" s="91"/>
    </row>
    <row r="441" spans="3:3">
      <c r="C441" s="91"/>
    </row>
    <row r="442" spans="3:3">
      <c r="C442" s="91"/>
    </row>
    <row r="443" spans="3:3">
      <c r="C443" s="91"/>
    </row>
    <row r="444" spans="3:3">
      <c r="C444" s="91"/>
    </row>
    <row r="445" spans="3:3">
      <c r="C445" s="91"/>
    </row>
    <row r="446" spans="3:3">
      <c r="C446" s="91"/>
    </row>
    <row r="447" spans="3:3">
      <c r="C447" s="91"/>
    </row>
    <row r="448" spans="3:3">
      <c r="C448" s="91"/>
    </row>
    <row r="449" spans="3:3">
      <c r="C449" s="91"/>
    </row>
    <row r="450" spans="3:3">
      <c r="C450" s="91"/>
    </row>
    <row r="451" spans="3:3">
      <c r="C451" s="91"/>
    </row>
    <row r="452" spans="3:3">
      <c r="C452" s="91"/>
    </row>
    <row r="453" spans="3:3">
      <c r="C453" s="91"/>
    </row>
    <row r="454" spans="3:3">
      <c r="C454" s="91"/>
    </row>
    <row r="455" spans="3:3">
      <c r="C455" s="91"/>
    </row>
    <row r="456" spans="3:3">
      <c r="C456" s="91"/>
    </row>
    <row r="457" spans="3:3">
      <c r="C457" s="91"/>
    </row>
    <row r="458" spans="3:3">
      <c r="C458" s="91"/>
    </row>
    <row r="459" spans="3:3">
      <c r="C459" s="91"/>
    </row>
    <row r="460" spans="3:3">
      <c r="C460" s="91"/>
    </row>
    <row r="461" spans="3:3">
      <c r="C461" s="91"/>
    </row>
    <row r="462" spans="3:3">
      <c r="C462" s="91"/>
    </row>
    <row r="463" spans="3:3">
      <c r="C463" s="91"/>
    </row>
    <row r="464" spans="3:3">
      <c r="C464" s="91"/>
    </row>
    <row r="465" spans="3:3">
      <c r="C465" s="91"/>
    </row>
    <row r="466" spans="3:3">
      <c r="C466" s="91"/>
    </row>
    <row r="467" spans="3:3">
      <c r="C467" s="91"/>
    </row>
    <row r="468" spans="3:3">
      <c r="C468" s="91"/>
    </row>
    <row r="469" spans="3:3">
      <c r="C469" s="91"/>
    </row>
    <row r="470" spans="3:3">
      <c r="C470" s="91"/>
    </row>
    <row r="471" spans="3:3">
      <c r="C471" s="91"/>
    </row>
    <row r="472" spans="3:3">
      <c r="C472" s="91"/>
    </row>
    <row r="473" spans="3:3">
      <c r="C473" s="91"/>
    </row>
    <row r="474" spans="3:3">
      <c r="C474" s="91"/>
    </row>
    <row r="475" spans="3:3">
      <c r="C475" s="91"/>
    </row>
    <row r="476" spans="3:3">
      <c r="C476" s="91"/>
    </row>
    <row r="477" spans="3:3">
      <c r="C477" s="91"/>
    </row>
    <row r="478" spans="3:3">
      <c r="C478" s="91"/>
    </row>
    <row r="479" spans="3:3">
      <c r="C479" s="91"/>
    </row>
    <row r="480" spans="3:3">
      <c r="C480" s="91"/>
    </row>
    <row r="481" spans="3:3">
      <c r="C481" s="91"/>
    </row>
    <row r="482" spans="3:3">
      <c r="C482" s="91"/>
    </row>
  </sheetData>
  <sortState xmlns:xlrd2="http://schemas.microsoft.com/office/spreadsheetml/2017/richdata2" ref="A4:T165">
    <sortCondition ref="A79:A8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2"/>
  <sheetViews>
    <sheetView workbookViewId="0">
      <selection activeCell="B13" sqref="B13"/>
    </sheetView>
  </sheetViews>
  <sheetFormatPr defaultRowHeight="14.25"/>
  <cols>
    <col min="1" max="1" width="2.625" bestFit="1" customWidth="1"/>
    <col min="2" max="2" width="9.875" bestFit="1" customWidth="1"/>
    <col min="4" max="4" width="46.5" bestFit="1" customWidth="1"/>
    <col min="6" max="6" width="14.625" bestFit="1" customWidth="1"/>
    <col min="12" max="12" width="16" style="22" bestFit="1" customWidth="1"/>
    <col min="14" max="14" width="10.5" bestFit="1" customWidth="1"/>
    <col min="16" max="16" width="14" style="86" bestFit="1" customWidth="1"/>
    <col min="17" max="17" width="17.125" customWidth="1"/>
  </cols>
  <sheetData>
    <row r="1" spans="1:17" ht="18">
      <c r="A1" s="1"/>
      <c r="B1" s="2"/>
      <c r="C1" s="2"/>
      <c r="D1" s="3" t="s">
        <v>0</v>
      </c>
      <c r="E1" s="4"/>
      <c r="F1" s="5"/>
      <c r="G1" s="6"/>
      <c r="H1" s="7"/>
      <c r="I1" s="7"/>
      <c r="J1" s="2"/>
      <c r="K1" s="2"/>
      <c r="L1" s="2"/>
      <c r="M1" s="18"/>
      <c r="N1" s="18"/>
      <c r="O1" s="9"/>
      <c r="P1" s="45"/>
      <c r="Q1" s="10"/>
    </row>
    <row r="2" spans="1:17" ht="36.75" customHeight="1">
      <c r="A2" s="11" t="s">
        <v>12323</v>
      </c>
      <c r="B2" s="12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6" t="s">
        <v>1</v>
      </c>
      <c r="H2" s="17" t="s">
        <v>7</v>
      </c>
      <c r="I2" s="17" t="s">
        <v>8</v>
      </c>
      <c r="J2" s="12" t="s">
        <v>9</v>
      </c>
      <c r="K2" s="12" t="s">
        <v>10</v>
      </c>
      <c r="L2" s="12" t="s">
        <v>11</v>
      </c>
      <c r="M2" s="17" t="s">
        <v>12</v>
      </c>
      <c r="N2" s="17" t="s">
        <v>13</v>
      </c>
      <c r="O2" s="18" t="s">
        <v>14</v>
      </c>
      <c r="P2" s="59" t="s">
        <v>15</v>
      </c>
      <c r="Q2" s="10" t="s">
        <v>16</v>
      </c>
    </row>
    <row r="3" spans="1:17">
      <c r="A3" s="11">
        <v>0</v>
      </c>
      <c r="B3" s="72" t="s">
        <v>17</v>
      </c>
      <c r="C3" s="72"/>
      <c r="D3" s="95"/>
      <c r="E3" s="96"/>
      <c r="F3" s="97"/>
      <c r="G3" s="98"/>
      <c r="H3" s="99"/>
      <c r="I3" s="99"/>
      <c r="J3" s="100"/>
      <c r="K3" s="100"/>
      <c r="L3" s="100"/>
      <c r="M3" s="101" t="s">
        <v>18</v>
      </c>
      <c r="N3" s="101" t="s">
        <v>19</v>
      </c>
      <c r="O3" s="102"/>
      <c r="P3" s="103" t="s">
        <v>20</v>
      </c>
      <c r="Q3" s="104" t="s">
        <v>21</v>
      </c>
    </row>
    <row r="4" spans="1:17">
      <c r="A4" s="46">
        <v>1</v>
      </c>
      <c r="B4" s="23" t="s">
        <v>12943</v>
      </c>
      <c r="C4" s="13" t="s">
        <v>12941</v>
      </c>
      <c r="D4" s="66" t="s">
        <v>12942</v>
      </c>
      <c r="E4" s="47">
        <v>250</v>
      </c>
      <c r="F4" s="48">
        <f t="shared" ref="F4:F10" si="0">E4/4.4</f>
        <v>56.818181818181813</v>
      </c>
      <c r="G4" s="53"/>
      <c r="H4" s="53"/>
      <c r="I4" s="53"/>
      <c r="J4" s="53"/>
      <c r="K4" s="53"/>
      <c r="L4" s="64">
        <v>51861467</v>
      </c>
      <c r="M4" s="109">
        <v>4</v>
      </c>
      <c r="N4" s="108">
        <v>70</v>
      </c>
      <c r="O4" s="53"/>
      <c r="P4" s="71">
        <v>5906750124964</v>
      </c>
      <c r="Q4" s="53"/>
    </row>
    <row r="5" spans="1:17">
      <c r="A5" s="11">
        <v>2</v>
      </c>
      <c r="B5" s="23" t="s">
        <v>12945</v>
      </c>
      <c r="C5" s="105" t="s">
        <v>12944</v>
      </c>
      <c r="D5" s="66" t="s">
        <v>12946</v>
      </c>
      <c r="E5" s="47">
        <v>200</v>
      </c>
      <c r="F5" s="48">
        <f t="shared" si="0"/>
        <v>45.454545454545453</v>
      </c>
      <c r="G5" s="25"/>
      <c r="H5" s="25"/>
      <c r="I5" s="25"/>
      <c r="J5" s="25"/>
      <c r="K5" s="25"/>
      <c r="L5" s="64">
        <v>51807749</v>
      </c>
      <c r="M5" s="109">
        <v>4.7</v>
      </c>
      <c r="N5" s="108">
        <v>200</v>
      </c>
      <c r="O5" s="25"/>
      <c r="P5" s="71">
        <v>5906750125008</v>
      </c>
      <c r="Q5" s="25" t="s">
        <v>35</v>
      </c>
    </row>
    <row r="6" spans="1:17">
      <c r="A6" s="11">
        <v>3</v>
      </c>
      <c r="B6" s="56" t="s">
        <v>12956</v>
      </c>
      <c r="C6" s="111" t="s">
        <v>12955</v>
      </c>
      <c r="D6" s="112" t="s">
        <v>12957</v>
      </c>
      <c r="E6" s="83">
        <v>250</v>
      </c>
      <c r="F6" s="113">
        <f t="shared" si="0"/>
        <v>56.818181818181813</v>
      </c>
      <c r="G6" s="112"/>
      <c r="H6" s="112"/>
      <c r="I6" s="112"/>
      <c r="J6" s="112"/>
      <c r="K6" s="112"/>
      <c r="L6" s="64" t="s">
        <v>12971</v>
      </c>
      <c r="M6" s="115">
        <v>2.6</v>
      </c>
      <c r="N6" s="114">
        <v>89</v>
      </c>
      <c r="O6" s="112"/>
      <c r="P6" s="78">
        <v>5906750125022</v>
      </c>
      <c r="Q6" s="112" t="s">
        <v>35</v>
      </c>
    </row>
    <row r="7" spans="1:17">
      <c r="A7" s="46">
        <v>4</v>
      </c>
      <c r="B7" s="23" t="s">
        <v>12956</v>
      </c>
      <c r="C7" s="106" t="s">
        <v>12981</v>
      </c>
      <c r="D7" s="53" t="s">
        <v>12980</v>
      </c>
      <c r="E7" s="47">
        <v>320</v>
      </c>
      <c r="F7" s="48">
        <f t="shared" si="0"/>
        <v>72.72727272727272</v>
      </c>
      <c r="G7" s="53"/>
      <c r="H7" s="108" t="s">
        <v>12982</v>
      </c>
      <c r="I7" s="108">
        <v>24052</v>
      </c>
      <c r="J7" s="108">
        <v>1784</v>
      </c>
      <c r="K7" s="108">
        <v>231203</v>
      </c>
      <c r="L7" s="64" t="s">
        <v>12983</v>
      </c>
      <c r="M7" s="108">
        <v>7.9</v>
      </c>
      <c r="N7" s="108">
        <v>96</v>
      </c>
      <c r="O7" s="53"/>
      <c r="P7" s="78">
        <v>5906750124681</v>
      </c>
      <c r="Q7" s="53"/>
    </row>
    <row r="8" spans="1:17">
      <c r="A8" s="46">
        <v>5</v>
      </c>
      <c r="B8" s="23" t="s">
        <v>12956</v>
      </c>
      <c r="C8" s="106" t="s">
        <v>12984</v>
      </c>
      <c r="D8" s="53" t="s">
        <v>12985</v>
      </c>
      <c r="E8" s="47">
        <v>225</v>
      </c>
      <c r="F8" s="48">
        <f t="shared" si="0"/>
        <v>51.136363636363633</v>
      </c>
      <c r="G8" s="53"/>
      <c r="H8" s="108" t="s">
        <v>12986</v>
      </c>
      <c r="I8" s="108"/>
      <c r="J8" s="108">
        <v>41056</v>
      </c>
      <c r="K8" s="108">
        <v>211102</v>
      </c>
      <c r="L8" s="64" t="s">
        <v>12987</v>
      </c>
      <c r="M8" s="108">
        <v>6.3</v>
      </c>
      <c r="N8" s="108">
        <v>174</v>
      </c>
      <c r="O8" s="53"/>
      <c r="P8" s="78">
        <v>5906750124704</v>
      </c>
      <c r="Q8" s="53"/>
    </row>
    <row r="9" spans="1:17">
      <c r="A9" s="46">
        <v>6</v>
      </c>
      <c r="B9" s="23" t="s">
        <v>12988</v>
      </c>
      <c r="C9" s="106" t="s">
        <v>12979</v>
      </c>
      <c r="D9" s="53" t="s">
        <v>12990</v>
      </c>
      <c r="E9" s="47">
        <v>320</v>
      </c>
      <c r="F9" s="48">
        <f t="shared" si="0"/>
        <v>72.72727272727272</v>
      </c>
      <c r="G9" s="53"/>
      <c r="H9" s="108"/>
      <c r="I9" s="108"/>
      <c r="J9" s="108"/>
      <c r="K9" s="108">
        <v>231417</v>
      </c>
      <c r="L9" s="64">
        <v>95507086</v>
      </c>
      <c r="M9" s="108">
        <v>6.4</v>
      </c>
      <c r="N9" s="108">
        <v>120</v>
      </c>
      <c r="O9" s="53"/>
      <c r="P9" s="78">
        <v>5906750125053</v>
      </c>
      <c r="Q9" s="53"/>
    </row>
    <row r="10" spans="1:17">
      <c r="A10" s="11">
        <v>7</v>
      </c>
      <c r="B10" s="23" t="s">
        <v>12988</v>
      </c>
      <c r="C10" s="106" t="s">
        <v>12978</v>
      </c>
      <c r="D10" s="53" t="s">
        <v>12991</v>
      </c>
      <c r="E10" s="47">
        <v>280</v>
      </c>
      <c r="F10" s="48">
        <f t="shared" si="0"/>
        <v>63.636363636363633</v>
      </c>
      <c r="G10" s="53"/>
      <c r="H10" s="108"/>
      <c r="I10" s="108"/>
      <c r="J10" s="108"/>
      <c r="K10" s="108"/>
      <c r="L10" s="64" t="s">
        <v>12994</v>
      </c>
      <c r="M10" s="108">
        <v>6.1</v>
      </c>
      <c r="N10" s="108">
        <v>117</v>
      </c>
      <c r="O10" s="53"/>
      <c r="P10" s="78">
        <v>5906750125046</v>
      </c>
      <c r="Q10" s="53"/>
    </row>
    <row r="11" spans="1:17">
      <c r="A11" s="11">
        <v>8</v>
      </c>
      <c r="B11" s="23" t="s">
        <v>12988</v>
      </c>
      <c r="C11" s="106" t="s">
        <v>12998</v>
      </c>
      <c r="D11" s="53" t="s">
        <v>12992</v>
      </c>
      <c r="E11" s="47">
        <v>220</v>
      </c>
      <c r="F11" s="48">
        <f t="shared" ref="F11:F12" si="1">E11/4.4</f>
        <v>49.999999999999993</v>
      </c>
      <c r="G11" s="53"/>
      <c r="H11" s="108" t="s">
        <v>12996</v>
      </c>
      <c r="I11" s="108"/>
      <c r="J11" s="108"/>
      <c r="K11" s="108"/>
      <c r="L11" s="64" t="s">
        <v>12995</v>
      </c>
      <c r="M11" s="108">
        <v>1.7</v>
      </c>
      <c r="N11" s="108">
        <v>33</v>
      </c>
      <c r="O11" s="53"/>
      <c r="P11" s="78">
        <v>5906750125152</v>
      </c>
      <c r="Q11" s="53" t="s">
        <v>35</v>
      </c>
    </row>
    <row r="12" spans="1:17">
      <c r="A12" s="46">
        <v>9</v>
      </c>
      <c r="B12" s="23" t="s">
        <v>12989</v>
      </c>
      <c r="C12" s="106" t="s">
        <v>12999</v>
      </c>
      <c r="D12" s="53" t="s">
        <v>12993</v>
      </c>
      <c r="E12" s="47">
        <v>220</v>
      </c>
      <c r="F12" s="48">
        <f t="shared" si="1"/>
        <v>49.999999999999993</v>
      </c>
      <c r="G12" s="53"/>
      <c r="H12" s="108" t="s">
        <v>11885</v>
      </c>
      <c r="I12" s="108"/>
      <c r="J12" s="108"/>
      <c r="K12" s="108"/>
      <c r="L12" s="64" t="s">
        <v>12997</v>
      </c>
      <c r="M12" s="108">
        <v>1.7</v>
      </c>
      <c r="N12" s="108">
        <v>33</v>
      </c>
      <c r="O12" s="53"/>
      <c r="P12" s="71">
        <v>5906750125169</v>
      </c>
      <c r="Q12" s="53" t="s">
        <v>35</v>
      </c>
    </row>
    <row r="13" spans="1:17">
      <c r="A13" s="11"/>
      <c r="B13" s="91"/>
      <c r="C13" s="91"/>
      <c r="D13" s="86"/>
      <c r="E13" s="86"/>
      <c r="F13" s="86"/>
      <c r="G13" s="86"/>
      <c r="H13" s="110"/>
      <c r="I13" s="110"/>
      <c r="J13" s="110"/>
      <c r="K13" s="110"/>
      <c r="L13" s="110"/>
      <c r="M13" s="110"/>
      <c r="N13" s="110"/>
      <c r="O13" s="86"/>
      <c r="Q13" s="86"/>
    </row>
    <row r="14" spans="1:17">
      <c r="A14" s="11"/>
      <c r="B14" s="91"/>
      <c r="C14" s="91"/>
      <c r="D14" s="86"/>
      <c r="E14" s="86"/>
      <c r="F14" s="86"/>
      <c r="G14" s="86"/>
      <c r="H14" s="110"/>
      <c r="I14" s="110"/>
      <c r="J14" s="110"/>
      <c r="K14" s="110"/>
      <c r="L14" s="110"/>
      <c r="M14" s="110"/>
      <c r="N14" s="110"/>
      <c r="O14" s="86"/>
      <c r="Q14" s="86"/>
    </row>
    <row r="15" spans="1:17">
      <c r="A15" s="11"/>
      <c r="B15" s="91"/>
      <c r="C15" s="91"/>
      <c r="D15" s="86"/>
      <c r="E15" s="86"/>
      <c r="F15" s="86"/>
      <c r="G15" s="86"/>
      <c r="H15" s="110"/>
      <c r="I15" s="110"/>
      <c r="J15" s="110"/>
      <c r="K15" s="110"/>
      <c r="L15" s="110"/>
      <c r="M15" s="110"/>
      <c r="N15" s="110"/>
      <c r="O15" s="86"/>
      <c r="Q15" s="86"/>
    </row>
    <row r="16" spans="1:17">
      <c r="A16" s="11"/>
      <c r="B16" s="91"/>
      <c r="C16" s="91"/>
      <c r="D16" s="86"/>
      <c r="E16" s="86"/>
      <c r="F16" s="86"/>
      <c r="G16" s="86"/>
      <c r="H16" s="110"/>
      <c r="I16" s="110"/>
      <c r="J16" s="110"/>
      <c r="K16" s="110"/>
      <c r="L16" s="110"/>
      <c r="M16" s="110"/>
      <c r="N16" s="110"/>
      <c r="O16" s="86"/>
      <c r="Q16" s="86"/>
    </row>
    <row r="17" spans="1:17">
      <c r="A17" s="11"/>
      <c r="B17" s="91"/>
      <c r="C17" s="91"/>
      <c r="D17" s="86"/>
      <c r="E17" s="86"/>
      <c r="F17" s="86"/>
      <c r="G17" s="86"/>
      <c r="H17" s="110"/>
      <c r="I17" s="110"/>
      <c r="J17" s="110"/>
      <c r="K17" s="110"/>
      <c r="L17" s="110"/>
      <c r="M17" s="110"/>
      <c r="N17" s="110"/>
      <c r="O17" s="86"/>
      <c r="Q17" s="86"/>
    </row>
    <row r="18" spans="1:17">
      <c r="A18" s="11"/>
      <c r="B18" s="91"/>
      <c r="C18" s="91"/>
      <c r="D18" s="86"/>
      <c r="E18" s="86"/>
      <c r="F18" s="86"/>
      <c r="G18" s="86"/>
      <c r="H18" s="110"/>
      <c r="I18" s="110"/>
      <c r="J18" s="110"/>
      <c r="K18" s="110"/>
      <c r="L18" s="110"/>
      <c r="M18" s="110"/>
      <c r="N18" s="110"/>
      <c r="O18" s="86"/>
      <c r="Q18" s="86"/>
    </row>
    <row r="19" spans="1:17">
      <c r="A19" s="11"/>
      <c r="B19" s="91"/>
      <c r="C19" s="91"/>
      <c r="D19" s="86"/>
      <c r="E19" s="86"/>
      <c r="F19" s="86"/>
      <c r="G19" s="86"/>
      <c r="H19" s="110"/>
      <c r="I19" s="110"/>
      <c r="J19" s="110"/>
      <c r="K19" s="110"/>
      <c r="L19" s="110"/>
      <c r="M19" s="110"/>
      <c r="N19" s="110"/>
      <c r="O19" s="86"/>
      <c r="Q19" s="86"/>
    </row>
    <row r="20" spans="1:17">
      <c r="A20" s="11"/>
      <c r="B20" s="91"/>
      <c r="C20" s="91"/>
      <c r="D20" s="86"/>
      <c r="E20" s="86"/>
      <c r="F20" s="86"/>
      <c r="G20" s="86"/>
      <c r="H20" s="110"/>
      <c r="I20" s="110"/>
      <c r="J20" s="110"/>
      <c r="K20" s="110"/>
      <c r="L20" s="110"/>
      <c r="M20" s="110"/>
      <c r="N20" s="110"/>
      <c r="O20" s="86"/>
      <c r="Q20" s="86"/>
    </row>
    <row r="21" spans="1:17">
      <c r="A21" s="11"/>
      <c r="B21" s="91"/>
      <c r="C21" s="91"/>
      <c r="D21" s="86"/>
      <c r="E21" s="86"/>
      <c r="F21" s="86"/>
      <c r="G21" s="86"/>
      <c r="H21" s="110"/>
      <c r="I21" s="110"/>
      <c r="J21" s="110"/>
      <c r="K21" s="110"/>
      <c r="L21" s="110"/>
      <c r="M21" s="110"/>
      <c r="N21" s="110"/>
      <c r="O21" s="86"/>
      <c r="Q21" s="86"/>
    </row>
    <row r="22" spans="1:17">
      <c r="A22" s="11"/>
      <c r="B22" s="91"/>
      <c r="C22" s="91"/>
      <c r="D22" s="86"/>
      <c r="E22" s="86"/>
      <c r="F22" s="86"/>
      <c r="G22" s="86"/>
      <c r="H22" s="110"/>
      <c r="I22" s="110"/>
      <c r="J22" s="110"/>
      <c r="K22" s="110"/>
      <c r="L22" s="110"/>
      <c r="M22" s="110"/>
      <c r="N22" s="110"/>
      <c r="O22" s="86"/>
      <c r="Q22" s="86"/>
    </row>
    <row r="23" spans="1:17">
      <c r="A23" s="11"/>
      <c r="B23" s="91"/>
      <c r="C23" s="91"/>
      <c r="D23" s="86"/>
      <c r="E23" s="86"/>
      <c r="F23" s="86"/>
      <c r="G23" s="86"/>
      <c r="H23" s="110"/>
      <c r="I23" s="110"/>
      <c r="J23" s="110"/>
      <c r="K23" s="110"/>
      <c r="L23" s="110"/>
      <c r="M23" s="110"/>
      <c r="N23" s="110"/>
      <c r="O23" s="86"/>
      <c r="Q23" s="86"/>
    </row>
    <row r="24" spans="1:17">
      <c r="A24" s="11"/>
      <c r="B24" s="91"/>
      <c r="C24" s="91"/>
      <c r="D24" s="86"/>
      <c r="E24" s="86"/>
      <c r="F24" s="86"/>
      <c r="G24" s="86"/>
      <c r="H24" s="110"/>
      <c r="I24" s="110"/>
      <c r="J24" s="110"/>
      <c r="K24" s="110"/>
      <c r="L24" s="110"/>
      <c r="M24" s="110"/>
      <c r="N24" s="110"/>
      <c r="O24" s="86"/>
      <c r="Q24" s="86"/>
    </row>
    <row r="25" spans="1:17">
      <c r="A25" s="11"/>
      <c r="B25" s="91"/>
      <c r="C25" s="91"/>
      <c r="D25" s="86"/>
      <c r="E25" s="86"/>
      <c r="F25" s="86"/>
      <c r="G25" s="86"/>
      <c r="H25" s="110"/>
      <c r="I25" s="110"/>
      <c r="J25" s="110"/>
      <c r="K25" s="110"/>
      <c r="L25" s="110"/>
      <c r="M25" s="110"/>
      <c r="N25" s="110"/>
      <c r="O25" s="86"/>
      <c r="Q25" s="86"/>
    </row>
    <row r="26" spans="1:17">
      <c r="A26" s="11"/>
      <c r="B26" s="91"/>
      <c r="C26" s="91"/>
      <c r="D26" s="86"/>
      <c r="E26" s="86"/>
      <c r="F26" s="86"/>
      <c r="G26" s="86"/>
      <c r="H26" s="110"/>
      <c r="I26" s="110"/>
      <c r="J26" s="110"/>
      <c r="K26" s="110"/>
      <c r="L26" s="110"/>
      <c r="M26" s="110"/>
      <c r="N26" s="110"/>
      <c r="O26" s="86"/>
      <c r="Q26" s="86"/>
    </row>
    <row r="27" spans="1:17">
      <c r="A27" s="11"/>
      <c r="B27" s="91"/>
      <c r="C27" s="91"/>
      <c r="D27" s="86"/>
      <c r="E27" s="86"/>
      <c r="F27" s="86"/>
      <c r="G27" s="86"/>
      <c r="H27" s="110"/>
      <c r="I27" s="110"/>
      <c r="J27" s="110"/>
      <c r="K27" s="110"/>
      <c r="L27" s="110"/>
      <c r="M27" s="110"/>
      <c r="N27" s="110"/>
      <c r="O27" s="86"/>
      <c r="Q27" s="86"/>
    </row>
    <row r="28" spans="1:17">
      <c r="A28" s="11"/>
      <c r="B28" s="91"/>
      <c r="C28" s="91"/>
      <c r="D28" s="86"/>
      <c r="E28" s="86"/>
      <c r="F28" s="86"/>
      <c r="G28" s="86"/>
      <c r="H28" s="110"/>
      <c r="I28" s="110"/>
      <c r="J28" s="110"/>
      <c r="K28" s="110"/>
      <c r="L28" s="110"/>
      <c r="M28" s="110"/>
      <c r="N28" s="110"/>
      <c r="O28" s="86"/>
      <c r="Q28" s="86"/>
    </row>
    <row r="29" spans="1:17">
      <c r="A29" s="11"/>
      <c r="B29" s="91"/>
      <c r="C29" s="91"/>
      <c r="D29" s="86"/>
      <c r="E29" s="86"/>
      <c r="F29" s="86"/>
      <c r="G29" s="86"/>
      <c r="H29" s="110"/>
      <c r="I29" s="110"/>
      <c r="J29" s="110"/>
      <c r="K29" s="110"/>
      <c r="L29" s="110"/>
      <c r="M29" s="110"/>
      <c r="N29" s="110"/>
      <c r="O29" s="86"/>
      <c r="Q29" s="86"/>
    </row>
    <row r="30" spans="1:17">
      <c r="A30" s="11"/>
      <c r="B30" s="91"/>
      <c r="C30" s="91"/>
      <c r="D30" s="86"/>
      <c r="E30" s="86"/>
      <c r="F30" s="86"/>
      <c r="G30" s="86"/>
      <c r="H30" s="110"/>
      <c r="I30" s="110"/>
      <c r="J30" s="110"/>
      <c r="K30" s="110"/>
      <c r="L30" s="110"/>
      <c r="M30" s="110"/>
      <c r="N30" s="110"/>
      <c r="O30" s="86"/>
      <c r="Q30" s="86"/>
    </row>
    <row r="31" spans="1:17">
      <c r="A31" s="11"/>
      <c r="B31" s="91"/>
      <c r="C31" s="91"/>
      <c r="D31" s="86"/>
      <c r="E31" s="86"/>
      <c r="F31" s="86"/>
      <c r="G31" s="86"/>
      <c r="H31" s="110"/>
      <c r="I31" s="110"/>
      <c r="J31" s="110"/>
      <c r="K31" s="110"/>
      <c r="L31" s="110"/>
      <c r="M31" s="110"/>
      <c r="N31" s="110"/>
      <c r="O31" s="86"/>
      <c r="Q31" s="86"/>
    </row>
    <row r="32" spans="1:17">
      <c r="A32" s="11"/>
      <c r="B32" s="91"/>
      <c r="C32" s="91"/>
      <c r="D32" s="86"/>
      <c r="E32" s="86"/>
      <c r="F32" s="86"/>
      <c r="G32" s="86"/>
      <c r="H32" s="110"/>
      <c r="I32" s="110"/>
      <c r="J32" s="110"/>
      <c r="K32" s="110"/>
      <c r="L32" s="110"/>
      <c r="M32" s="110"/>
      <c r="N32" s="110"/>
      <c r="O32" s="86"/>
      <c r="Q32" s="86"/>
    </row>
    <row r="33" spans="1:17">
      <c r="A33" s="11"/>
      <c r="B33" s="91"/>
      <c r="C33" s="91"/>
      <c r="D33" s="86"/>
      <c r="E33" s="86"/>
      <c r="F33" s="86"/>
      <c r="G33" s="86"/>
      <c r="H33" s="110"/>
      <c r="I33" s="110"/>
      <c r="J33" s="110"/>
      <c r="K33" s="110"/>
      <c r="L33" s="110"/>
      <c r="M33" s="110"/>
      <c r="N33" s="110"/>
      <c r="O33" s="86"/>
      <c r="Q33" s="86"/>
    </row>
    <row r="34" spans="1:17">
      <c r="A34" s="11"/>
      <c r="B34" s="91"/>
      <c r="C34" s="91"/>
      <c r="D34" s="86"/>
      <c r="E34" s="86"/>
      <c r="F34" s="86"/>
      <c r="G34" s="86"/>
      <c r="H34" s="110"/>
      <c r="I34" s="110"/>
      <c r="J34" s="110"/>
      <c r="K34" s="110"/>
      <c r="L34" s="110"/>
      <c r="M34" s="110"/>
      <c r="N34" s="110"/>
      <c r="O34" s="86"/>
      <c r="Q34" s="86"/>
    </row>
    <row r="35" spans="1:17">
      <c r="A35" s="11"/>
      <c r="B35" s="91"/>
      <c r="C35" s="91"/>
      <c r="D35" s="86"/>
      <c r="E35" s="86"/>
      <c r="F35" s="86"/>
      <c r="G35" s="86"/>
      <c r="H35" s="110"/>
      <c r="I35" s="110"/>
      <c r="J35" s="110"/>
      <c r="K35" s="110"/>
      <c r="L35" s="110"/>
      <c r="M35" s="110"/>
      <c r="N35" s="110"/>
      <c r="O35" s="86"/>
      <c r="Q35" s="86"/>
    </row>
    <row r="36" spans="1:17">
      <c r="A36" s="11"/>
      <c r="B36" s="91"/>
      <c r="C36" s="91"/>
      <c r="D36" s="86"/>
      <c r="E36" s="86"/>
      <c r="F36" s="86"/>
      <c r="G36" s="86"/>
      <c r="H36" s="110"/>
      <c r="I36" s="110"/>
      <c r="J36" s="110"/>
      <c r="K36" s="110"/>
      <c r="L36" s="110"/>
      <c r="M36" s="110"/>
      <c r="N36" s="110"/>
      <c r="O36" s="86"/>
      <c r="Q36" s="86"/>
    </row>
    <row r="37" spans="1:17">
      <c r="A37" s="11"/>
      <c r="B37" s="91"/>
      <c r="C37" s="91"/>
      <c r="D37" s="86"/>
      <c r="E37" s="86"/>
      <c r="F37" s="86"/>
      <c r="G37" s="86"/>
      <c r="H37" s="110"/>
      <c r="I37" s="110"/>
      <c r="J37" s="110"/>
      <c r="K37" s="110"/>
      <c r="L37" s="110"/>
      <c r="M37" s="110"/>
      <c r="N37" s="110"/>
      <c r="O37" s="86"/>
      <c r="Q37" s="86"/>
    </row>
    <row r="38" spans="1:17">
      <c r="A38" s="11"/>
      <c r="B38" s="91"/>
      <c r="C38" s="91"/>
      <c r="D38" s="86"/>
      <c r="E38" s="86"/>
      <c r="F38" s="86"/>
      <c r="G38" s="86"/>
      <c r="H38" s="110"/>
      <c r="I38" s="110"/>
      <c r="J38" s="110"/>
      <c r="K38" s="110"/>
      <c r="L38" s="110"/>
      <c r="M38" s="110"/>
      <c r="N38" s="110"/>
      <c r="O38" s="86"/>
      <c r="Q38" s="86"/>
    </row>
    <row r="39" spans="1:17">
      <c r="A39" s="11"/>
      <c r="B39" s="91"/>
      <c r="C39" s="91"/>
      <c r="D39" s="86"/>
      <c r="E39" s="86"/>
      <c r="F39" s="86"/>
      <c r="G39" s="86"/>
      <c r="H39" s="110"/>
      <c r="I39" s="110"/>
      <c r="J39" s="110"/>
      <c r="K39" s="110"/>
      <c r="L39" s="110"/>
      <c r="M39" s="110"/>
      <c r="N39" s="110"/>
      <c r="O39" s="86"/>
      <c r="Q39" s="86"/>
    </row>
    <row r="40" spans="1:17">
      <c r="A40" s="11"/>
      <c r="B40" s="91"/>
      <c r="C40" s="91"/>
      <c r="D40" s="86"/>
      <c r="E40" s="86"/>
      <c r="F40" s="86"/>
      <c r="G40" s="86"/>
      <c r="H40" s="110"/>
      <c r="I40" s="110"/>
      <c r="J40" s="110"/>
      <c r="K40" s="110"/>
      <c r="L40" s="110"/>
      <c r="M40" s="110"/>
      <c r="N40" s="110"/>
      <c r="O40" s="86"/>
      <c r="Q40" s="86"/>
    </row>
    <row r="41" spans="1:17">
      <c r="A41" s="11"/>
      <c r="B41" s="91"/>
      <c r="C41" s="91"/>
      <c r="D41" s="86"/>
      <c r="E41" s="86"/>
      <c r="F41" s="86"/>
      <c r="G41" s="86"/>
      <c r="H41" s="110"/>
      <c r="I41" s="110"/>
      <c r="J41" s="110"/>
      <c r="K41" s="110"/>
      <c r="L41" s="110"/>
      <c r="M41" s="110"/>
      <c r="N41" s="110"/>
      <c r="O41" s="86"/>
      <c r="Q41" s="86"/>
    </row>
    <row r="42" spans="1:17">
      <c r="A42" s="11"/>
      <c r="B42" s="91"/>
      <c r="C42" s="91"/>
      <c r="D42" s="86"/>
      <c r="E42" s="86"/>
      <c r="F42" s="86"/>
      <c r="G42" s="86"/>
      <c r="H42" s="110"/>
      <c r="I42" s="110"/>
      <c r="J42" s="110"/>
      <c r="K42" s="110"/>
      <c r="L42" s="110"/>
      <c r="M42" s="110"/>
      <c r="N42" s="110"/>
      <c r="O42" s="86"/>
      <c r="Q42" s="86"/>
    </row>
    <row r="43" spans="1:17">
      <c r="A43" s="11"/>
      <c r="B43" s="91"/>
      <c r="C43" s="91"/>
      <c r="D43" s="86"/>
      <c r="E43" s="86"/>
      <c r="F43" s="86"/>
      <c r="G43" s="86"/>
      <c r="H43" s="110"/>
      <c r="I43" s="110"/>
      <c r="J43" s="110"/>
      <c r="K43" s="110"/>
      <c r="L43" s="110"/>
      <c r="M43" s="110"/>
      <c r="N43" s="110"/>
      <c r="O43" s="86"/>
      <c r="Q43" s="86"/>
    </row>
    <row r="44" spans="1:17">
      <c r="A44" s="11"/>
      <c r="B44" s="91"/>
      <c r="C44" s="91"/>
      <c r="D44" s="86"/>
      <c r="E44" s="86"/>
      <c r="F44" s="86"/>
      <c r="G44" s="86"/>
      <c r="H44" s="110"/>
      <c r="I44" s="110"/>
      <c r="J44" s="110"/>
      <c r="K44" s="110"/>
      <c r="L44" s="110"/>
      <c r="M44" s="110"/>
      <c r="N44" s="110"/>
      <c r="O44" s="86"/>
      <c r="Q44" s="86"/>
    </row>
    <row r="45" spans="1:17">
      <c r="A45" s="11"/>
      <c r="B45" s="91"/>
      <c r="C45" s="91"/>
      <c r="D45" s="86"/>
      <c r="E45" s="86"/>
      <c r="F45" s="86"/>
      <c r="G45" s="86"/>
      <c r="H45" s="110"/>
      <c r="I45" s="110"/>
      <c r="J45" s="110"/>
      <c r="K45" s="110"/>
      <c r="L45" s="110"/>
      <c r="M45" s="110"/>
      <c r="N45" s="110"/>
      <c r="O45" s="86"/>
      <c r="Q45" s="86"/>
    </row>
    <row r="46" spans="1:17">
      <c r="A46" s="11"/>
      <c r="B46" s="91"/>
      <c r="C46" s="91"/>
      <c r="D46" s="86"/>
      <c r="E46" s="86"/>
      <c r="F46" s="86"/>
      <c r="G46" s="86"/>
      <c r="H46" s="110"/>
      <c r="I46" s="110"/>
      <c r="J46" s="110"/>
      <c r="K46" s="110"/>
      <c r="L46" s="110"/>
      <c r="M46" s="110"/>
      <c r="N46" s="110"/>
      <c r="O46" s="86"/>
      <c r="Q46" s="86"/>
    </row>
    <row r="47" spans="1:17">
      <c r="A47" s="11"/>
      <c r="B47" s="91"/>
      <c r="C47" s="91"/>
      <c r="D47" s="86"/>
      <c r="E47" s="86"/>
      <c r="F47" s="86"/>
      <c r="G47" s="86"/>
      <c r="H47" s="110"/>
      <c r="I47" s="110"/>
      <c r="J47" s="110"/>
      <c r="K47" s="110"/>
      <c r="L47" s="110"/>
      <c r="M47" s="110"/>
      <c r="N47" s="110"/>
      <c r="O47" s="86"/>
      <c r="Q47" s="86"/>
    </row>
    <row r="48" spans="1:17">
      <c r="A48" s="11"/>
      <c r="B48" s="91"/>
      <c r="C48" s="91"/>
      <c r="D48" s="86"/>
      <c r="E48" s="86"/>
      <c r="F48" s="86"/>
      <c r="G48" s="86"/>
      <c r="H48" s="110"/>
      <c r="I48" s="110"/>
      <c r="J48" s="110"/>
      <c r="K48" s="110"/>
      <c r="L48" s="110"/>
      <c r="M48" s="110"/>
      <c r="N48" s="110"/>
      <c r="O48" s="86"/>
      <c r="Q48" s="86"/>
    </row>
    <row r="49" spans="1:17">
      <c r="A49" s="11"/>
      <c r="B49" s="91"/>
      <c r="C49" s="91"/>
      <c r="D49" s="86"/>
      <c r="E49" s="86"/>
      <c r="F49" s="86"/>
      <c r="G49" s="86"/>
      <c r="H49" s="110"/>
      <c r="I49" s="110"/>
      <c r="J49" s="110"/>
      <c r="K49" s="110"/>
      <c r="L49" s="110"/>
      <c r="M49" s="110"/>
      <c r="N49" s="110"/>
      <c r="O49" s="86"/>
      <c r="Q49" s="86"/>
    </row>
    <row r="50" spans="1:17">
      <c r="A50" s="11"/>
      <c r="B50" s="91"/>
      <c r="C50" s="91"/>
      <c r="D50" s="86"/>
      <c r="E50" s="86"/>
      <c r="F50" s="86"/>
      <c r="G50" s="86"/>
      <c r="H50" s="110"/>
      <c r="I50" s="110"/>
      <c r="J50" s="110"/>
      <c r="K50" s="110"/>
      <c r="L50" s="110"/>
      <c r="M50" s="110"/>
      <c r="N50" s="110"/>
      <c r="O50" s="86"/>
      <c r="Q50" s="86"/>
    </row>
    <row r="51" spans="1:17">
      <c r="A51" s="11"/>
      <c r="B51" s="91"/>
      <c r="C51" s="91"/>
      <c r="D51" s="86"/>
      <c r="E51" s="86"/>
      <c r="F51" s="86"/>
      <c r="G51" s="86"/>
      <c r="H51" s="110"/>
      <c r="I51" s="110"/>
      <c r="J51" s="110"/>
      <c r="K51" s="110"/>
      <c r="L51" s="110"/>
      <c r="M51" s="110"/>
      <c r="N51" s="110"/>
      <c r="O51" s="86"/>
      <c r="Q51" s="86"/>
    </row>
    <row r="52" spans="1:17">
      <c r="A52" s="11"/>
      <c r="B52" s="91"/>
      <c r="C52" s="91"/>
      <c r="D52" s="86"/>
      <c r="E52" s="86"/>
      <c r="F52" s="86"/>
      <c r="G52" s="86"/>
      <c r="H52" s="110"/>
      <c r="I52" s="110"/>
      <c r="J52" s="110"/>
      <c r="K52" s="110"/>
      <c r="L52" s="110"/>
      <c r="M52" s="110"/>
      <c r="N52" s="110"/>
      <c r="O52" s="86"/>
      <c r="Q52" s="86"/>
    </row>
    <row r="53" spans="1:17">
      <c r="A53" s="11"/>
      <c r="B53" s="91"/>
      <c r="C53" s="91"/>
      <c r="D53" s="86"/>
      <c r="E53" s="86"/>
      <c r="F53" s="86"/>
      <c r="G53" s="86"/>
      <c r="H53" s="110"/>
      <c r="I53" s="110"/>
      <c r="J53" s="110"/>
      <c r="K53" s="110"/>
      <c r="L53" s="110"/>
      <c r="M53" s="110"/>
      <c r="N53" s="110"/>
      <c r="O53" s="86"/>
      <c r="Q53" s="86"/>
    </row>
    <row r="54" spans="1:17">
      <c r="A54" s="11"/>
      <c r="B54" s="91"/>
      <c r="C54" s="91"/>
      <c r="D54" s="86"/>
      <c r="E54" s="86"/>
      <c r="F54" s="86"/>
      <c r="G54" s="86"/>
      <c r="H54" s="110"/>
      <c r="I54" s="110"/>
      <c r="J54" s="110"/>
      <c r="K54" s="110"/>
      <c r="L54" s="110"/>
      <c r="M54" s="110"/>
      <c r="N54" s="110"/>
      <c r="O54" s="86"/>
      <c r="Q54" s="86"/>
    </row>
    <row r="55" spans="1:17">
      <c r="A55" s="11"/>
      <c r="B55" s="91"/>
      <c r="C55" s="91"/>
      <c r="D55" s="86"/>
      <c r="E55" s="86"/>
      <c r="F55" s="86"/>
      <c r="G55" s="86"/>
      <c r="H55" s="110"/>
      <c r="I55" s="110"/>
      <c r="J55" s="110"/>
      <c r="K55" s="110"/>
      <c r="L55" s="110"/>
      <c r="M55" s="110"/>
      <c r="N55" s="110"/>
      <c r="O55" s="86"/>
      <c r="Q55" s="86"/>
    </row>
    <row r="56" spans="1:17">
      <c r="A56" s="11"/>
      <c r="B56" s="91"/>
      <c r="C56" s="91"/>
      <c r="D56" s="86"/>
      <c r="E56" s="86"/>
      <c r="F56" s="86"/>
      <c r="G56" s="86"/>
      <c r="H56" s="110"/>
      <c r="I56" s="110"/>
      <c r="J56" s="110"/>
      <c r="K56" s="110"/>
      <c r="L56" s="110"/>
      <c r="M56" s="110"/>
      <c r="N56" s="110"/>
      <c r="O56" s="86"/>
      <c r="Q56" s="86"/>
    </row>
    <row r="57" spans="1:17">
      <c r="A57" s="11"/>
      <c r="B57" s="91"/>
      <c r="C57" s="91"/>
      <c r="D57" s="86"/>
      <c r="E57" s="86"/>
      <c r="F57" s="86"/>
      <c r="G57" s="86"/>
      <c r="H57" s="110"/>
      <c r="I57" s="110"/>
      <c r="J57" s="110"/>
      <c r="K57" s="110"/>
      <c r="L57" s="110"/>
      <c r="M57" s="110"/>
      <c r="N57" s="110"/>
      <c r="O57" s="86"/>
      <c r="Q57" s="86"/>
    </row>
    <row r="58" spans="1:17">
      <c r="A58" s="11"/>
      <c r="B58" s="91"/>
      <c r="C58" s="91"/>
      <c r="D58" s="86"/>
      <c r="E58" s="86"/>
      <c r="F58" s="86"/>
      <c r="G58" s="86"/>
      <c r="H58" s="110"/>
      <c r="I58" s="110"/>
      <c r="J58" s="110"/>
      <c r="K58" s="110"/>
      <c r="L58" s="110"/>
      <c r="M58" s="110"/>
      <c r="N58" s="110"/>
      <c r="O58" s="86"/>
      <c r="Q58" s="86"/>
    </row>
    <row r="59" spans="1:17">
      <c r="A59" s="11"/>
      <c r="B59" s="91"/>
      <c r="C59" s="91"/>
      <c r="D59" s="86"/>
      <c r="E59" s="86"/>
      <c r="F59" s="86"/>
      <c r="G59" s="86"/>
      <c r="H59" s="110"/>
      <c r="I59" s="110"/>
      <c r="J59" s="110"/>
      <c r="K59" s="110"/>
      <c r="L59" s="110"/>
      <c r="M59" s="110"/>
      <c r="N59" s="110"/>
      <c r="O59" s="86"/>
      <c r="Q59" s="86"/>
    </row>
    <row r="60" spans="1:17">
      <c r="A60" s="11"/>
      <c r="B60" s="91"/>
      <c r="C60" s="91"/>
      <c r="D60" s="86"/>
      <c r="E60" s="86"/>
      <c r="F60" s="86"/>
      <c r="G60" s="86"/>
      <c r="H60" s="110"/>
      <c r="I60" s="110"/>
      <c r="J60" s="110"/>
      <c r="K60" s="110"/>
      <c r="L60" s="110"/>
      <c r="M60" s="110"/>
      <c r="N60" s="110"/>
      <c r="O60" s="86"/>
      <c r="Q60" s="86"/>
    </row>
    <row r="61" spans="1:17">
      <c r="A61" s="11"/>
      <c r="B61" s="91"/>
      <c r="C61" s="91"/>
      <c r="D61" s="86"/>
      <c r="E61" s="86"/>
      <c r="F61" s="86"/>
      <c r="G61" s="86"/>
      <c r="H61" s="110"/>
      <c r="I61" s="110"/>
      <c r="J61" s="110"/>
      <c r="K61" s="110"/>
      <c r="L61" s="110"/>
      <c r="M61" s="110"/>
      <c r="N61" s="110"/>
      <c r="O61" s="86"/>
      <c r="Q61" s="86"/>
    </row>
    <row r="62" spans="1:17">
      <c r="A62" s="11"/>
      <c r="B62" s="91"/>
      <c r="C62" s="91"/>
      <c r="D62" s="86"/>
      <c r="E62" s="86"/>
      <c r="F62" s="86"/>
      <c r="G62" s="86"/>
      <c r="H62" s="110"/>
      <c r="I62" s="110"/>
      <c r="J62" s="110"/>
      <c r="K62" s="110"/>
      <c r="L62" s="110"/>
      <c r="M62" s="110"/>
      <c r="N62" s="110"/>
      <c r="O62" s="86"/>
      <c r="Q62" s="86"/>
    </row>
    <row r="63" spans="1:17">
      <c r="A63" s="11"/>
      <c r="B63" s="91"/>
      <c r="C63" s="91"/>
      <c r="D63" s="86"/>
      <c r="E63" s="86"/>
      <c r="F63" s="86"/>
      <c r="G63" s="86"/>
      <c r="H63" s="110"/>
      <c r="I63" s="110"/>
      <c r="J63" s="110"/>
      <c r="K63" s="110"/>
      <c r="L63" s="110"/>
      <c r="M63" s="110"/>
      <c r="N63" s="110"/>
      <c r="O63" s="86"/>
      <c r="Q63" s="86"/>
    </row>
    <row r="64" spans="1:17">
      <c r="A64" s="11"/>
      <c r="B64" s="91"/>
      <c r="C64" s="91"/>
      <c r="D64" s="86"/>
      <c r="E64" s="86"/>
      <c r="F64" s="86"/>
      <c r="G64" s="86"/>
      <c r="H64" s="110"/>
      <c r="I64" s="110"/>
      <c r="J64" s="110"/>
      <c r="K64" s="110"/>
      <c r="L64" s="110"/>
      <c r="M64" s="110"/>
      <c r="N64" s="110"/>
      <c r="O64" s="86"/>
      <c r="Q64" s="86"/>
    </row>
    <row r="65" spans="1:17">
      <c r="A65" s="11"/>
      <c r="B65" s="91"/>
      <c r="C65" s="91"/>
      <c r="D65" s="86"/>
      <c r="E65" s="86"/>
      <c r="F65" s="86"/>
      <c r="G65" s="86"/>
      <c r="H65" s="110"/>
      <c r="I65" s="110"/>
      <c r="J65" s="110"/>
      <c r="K65" s="110"/>
      <c r="L65" s="110"/>
      <c r="M65" s="110"/>
      <c r="N65" s="110"/>
      <c r="O65" s="86"/>
      <c r="Q65" s="86"/>
    </row>
    <row r="66" spans="1:17">
      <c r="A66" s="11"/>
      <c r="B66" s="91"/>
      <c r="C66" s="91"/>
      <c r="D66" s="86"/>
      <c r="E66" s="86"/>
      <c r="F66" s="86"/>
      <c r="G66" s="86"/>
      <c r="H66" s="110"/>
      <c r="I66" s="110"/>
      <c r="J66" s="110"/>
      <c r="K66" s="110"/>
      <c r="L66" s="110"/>
      <c r="M66" s="110"/>
      <c r="N66" s="110"/>
      <c r="O66" s="86"/>
      <c r="Q66" s="86"/>
    </row>
    <row r="67" spans="1:17">
      <c r="A67" s="11"/>
      <c r="B67" s="91"/>
      <c r="C67" s="91"/>
      <c r="D67" s="86"/>
      <c r="E67" s="86"/>
      <c r="F67" s="86"/>
      <c r="G67" s="86"/>
      <c r="H67" s="110"/>
      <c r="I67" s="110"/>
      <c r="J67" s="110"/>
      <c r="K67" s="110"/>
      <c r="L67" s="110"/>
      <c r="M67" s="110"/>
      <c r="N67" s="110"/>
      <c r="O67" s="86"/>
      <c r="Q67" s="86"/>
    </row>
    <row r="68" spans="1:17">
      <c r="A68" s="11"/>
      <c r="B68" s="91"/>
      <c r="C68" s="91"/>
      <c r="D68" s="86"/>
      <c r="E68" s="86"/>
      <c r="F68" s="86"/>
      <c r="G68" s="86"/>
      <c r="H68" s="110"/>
      <c r="I68" s="110"/>
      <c r="J68" s="110"/>
      <c r="K68" s="110"/>
      <c r="L68" s="110"/>
      <c r="M68" s="110"/>
      <c r="N68" s="110"/>
      <c r="O68" s="86"/>
      <c r="Q68" s="86"/>
    </row>
    <row r="69" spans="1:17">
      <c r="A69" s="11"/>
      <c r="B69" s="91"/>
      <c r="C69" s="91"/>
      <c r="D69" s="86"/>
      <c r="E69" s="86"/>
      <c r="F69" s="86"/>
      <c r="G69" s="86"/>
      <c r="H69" s="110"/>
      <c r="I69" s="110"/>
      <c r="J69" s="110"/>
      <c r="K69" s="110"/>
      <c r="L69" s="110"/>
      <c r="M69" s="110"/>
      <c r="N69" s="110"/>
      <c r="O69" s="86"/>
      <c r="Q69" s="86"/>
    </row>
    <row r="70" spans="1:17">
      <c r="A70" s="11"/>
      <c r="B70" s="91"/>
      <c r="C70" s="91"/>
      <c r="D70" s="86"/>
      <c r="E70" s="86"/>
      <c r="F70" s="86"/>
      <c r="G70" s="86"/>
      <c r="H70" s="110"/>
      <c r="I70" s="110"/>
      <c r="J70" s="110"/>
      <c r="K70" s="110"/>
      <c r="L70" s="110"/>
      <c r="M70" s="110"/>
      <c r="N70" s="110"/>
      <c r="O70" s="86"/>
      <c r="Q70" s="86"/>
    </row>
    <row r="71" spans="1:17">
      <c r="A71" s="11"/>
      <c r="B71" s="91"/>
      <c r="C71" s="91"/>
      <c r="D71" s="86"/>
      <c r="E71" s="86"/>
      <c r="F71" s="86"/>
      <c r="G71" s="86"/>
      <c r="H71" s="110"/>
      <c r="I71" s="110"/>
      <c r="J71" s="110"/>
      <c r="K71" s="110"/>
      <c r="L71" s="110"/>
      <c r="M71" s="110"/>
      <c r="N71" s="110"/>
      <c r="O71" s="86"/>
      <c r="Q71" s="86"/>
    </row>
    <row r="72" spans="1:17">
      <c r="A72" s="11"/>
      <c r="B72" s="91"/>
      <c r="C72" s="91"/>
      <c r="D72" s="86"/>
      <c r="E72" s="86"/>
      <c r="F72" s="86"/>
      <c r="G72" s="86"/>
      <c r="H72" s="110"/>
      <c r="I72" s="110"/>
      <c r="J72" s="110"/>
      <c r="K72" s="110"/>
      <c r="L72" s="110"/>
      <c r="M72" s="110"/>
      <c r="N72" s="110"/>
      <c r="O72" s="86"/>
      <c r="Q72" s="86"/>
    </row>
    <row r="73" spans="1:17">
      <c r="A73" s="11"/>
      <c r="B73" s="91"/>
      <c r="C73" s="91"/>
      <c r="D73" s="86"/>
      <c r="E73" s="86"/>
      <c r="F73" s="86"/>
      <c r="G73" s="86"/>
      <c r="H73" s="110"/>
      <c r="I73" s="110"/>
      <c r="J73" s="110"/>
      <c r="K73" s="110"/>
      <c r="L73" s="110"/>
      <c r="M73" s="110"/>
      <c r="N73" s="110"/>
      <c r="O73" s="86"/>
      <c r="Q73" s="86"/>
    </row>
    <row r="74" spans="1:17">
      <c r="A74" s="11"/>
      <c r="B74" s="91"/>
      <c r="C74" s="91"/>
      <c r="D74" s="86"/>
      <c r="E74" s="86"/>
      <c r="F74" s="86"/>
      <c r="G74" s="86"/>
      <c r="H74" s="110"/>
      <c r="I74" s="110"/>
      <c r="J74" s="110"/>
      <c r="K74" s="110"/>
      <c r="L74" s="110"/>
      <c r="M74" s="110"/>
      <c r="N74" s="110"/>
      <c r="O74" s="86"/>
      <c r="Q74" s="86"/>
    </row>
    <row r="75" spans="1:17">
      <c r="A75" s="11"/>
      <c r="B75" s="91"/>
      <c r="C75" s="91"/>
      <c r="D75" s="86"/>
      <c r="E75" s="86"/>
      <c r="F75" s="86"/>
      <c r="G75" s="86"/>
      <c r="H75" s="110"/>
      <c r="I75" s="110"/>
      <c r="J75" s="110"/>
      <c r="K75" s="110"/>
      <c r="L75" s="110"/>
      <c r="M75" s="110"/>
      <c r="N75" s="110"/>
      <c r="O75" s="86"/>
      <c r="Q75" s="86"/>
    </row>
    <row r="76" spans="1:17">
      <c r="A76" s="11"/>
      <c r="B76" s="91"/>
      <c r="C76" s="91"/>
      <c r="D76" s="86"/>
      <c r="E76" s="86"/>
      <c r="F76" s="86"/>
      <c r="G76" s="86"/>
      <c r="H76" s="110"/>
      <c r="I76" s="110"/>
      <c r="J76" s="110"/>
      <c r="K76" s="110"/>
      <c r="L76" s="110"/>
      <c r="M76" s="110"/>
      <c r="N76" s="110"/>
      <c r="O76" s="86"/>
      <c r="Q76" s="86"/>
    </row>
    <row r="77" spans="1:17">
      <c r="A77" s="11"/>
      <c r="B77" s="91"/>
      <c r="C77" s="91"/>
      <c r="D77" s="86"/>
      <c r="E77" s="86"/>
      <c r="F77" s="86"/>
      <c r="G77" s="86"/>
      <c r="H77" s="110"/>
      <c r="I77" s="110"/>
      <c r="J77" s="110"/>
      <c r="K77" s="110"/>
      <c r="L77" s="110"/>
      <c r="M77" s="110"/>
      <c r="N77" s="110"/>
      <c r="O77" s="86"/>
      <c r="Q77" s="86"/>
    </row>
    <row r="78" spans="1:17">
      <c r="A78" s="11"/>
      <c r="B78" s="91"/>
      <c r="C78" s="91"/>
      <c r="D78" s="86"/>
      <c r="E78" s="86"/>
      <c r="F78" s="86"/>
      <c r="G78" s="86"/>
      <c r="H78" s="110"/>
      <c r="I78" s="110"/>
      <c r="J78" s="110"/>
      <c r="K78" s="110"/>
      <c r="L78" s="110"/>
      <c r="M78" s="110"/>
      <c r="N78" s="110"/>
      <c r="O78" s="86"/>
      <c r="Q78" s="86"/>
    </row>
    <row r="79" spans="1:17">
      <c r="A79" s="11"/>
      <c r="B79" s="91"/>
      <c r="C79" s="91"/>
      <c r="D79" s="86"/>
      <c r="E79" s="86"/>
      <c r="F79" s="86"/>
      <c r="G79" s="86"/>
      <c r="H79" s="110"/>
      <c r="I79" s="110"/>
      <c r="J79" s="110"/>
      <c r="K79" s="110"/>
      <c r="L79" s="110"/>
      <c r="M79" s="110"/>
      <c r="N79" s="110"/>
      <c r="O79" s="86"/>
      <c r="Q79" s="86"/>
    </row>
    <row r="80" spans="1:17">
      <c r="A80" s="11"/>
      <c r="B80" s="91"/>
      <c r="C80" s="91"/>
      <c r="D80" s="86"/>
      <c r="E80" s="86"/>
      <c r="F80" s="86"/>
      <c r="G80" s="86"/>
      <c r="H80" s="110"/>
      <c r="I80" s="110"/>
      <c r="J80" s="110"/>
      <c r="K80" s="110"/>
      <c r="L80" s="110"/>
      <c r="M80" s="110"/>
      <c r="N80" s="110"/>
      <c r="O80" s="86"/>
      <c r="Q80" s="86"/>
    </row>
    <row r="81" spans="1:17">
      <c r="A81" s="11"/>
      <c r="B81" s="91"/>
      <c r="C81" s="91"/>
      <c r="D81" s="86"/>
      <c r="E81" s="86"/>
      <c r="F81" s="86"/>
      <c r="G81" s="86"/>
      <c r="H81" s="110"/>
      <c r="I81" s="110"/>
      <c r="J81" s="110"/>
      <c r="K81" s="110"/>
      <c r="L81" s="110"/>
      <c r="M81" s="110"/>
      <c r="N81" s="110"/>
      <c r="O81" s="86"/>
      <c r="Q81" s="86"/>
    </row>
    <row r="82" spans="1:17">
      <c r="A82" s="11"/>
      <c r="B82" s="91"/>
      <c r="C82" s="91"/>
      <c r="D82" s="86"/>
      <c r="E82" s="86"/>
      <c r="F82" s="86"/>
      <c r="G82" s="86"/>
      <c r="H82" s="110"/>
      <c r="I82" s="110"/>
      <c r="J82" s="110"/>
      <c r="K82" s="110"/>
      <c r="L82" s="110"/>
      <c r="M82" s="110"/>
      <c r="N82" s="110"/>
      <c r="O82" s="86"/>
      <c r="Q82" s="86"/>
    </row>
    <row r="83" spans="1:17">
      <c r="A83" s="11"/>
      <c r="B83" s="91"/>
      <c r="C83" s="91"/>
      <c r="D83" s="86"/>
      <c r="E83" s="86"/>
      <c r="F83" s="86"/>
      <c r="G83" s="86"/>
      <c r="H83" s="110"/>
      <c r="I83" s="110"/>
      <c r="J83" s="110"/>
      <c r="K83" s="110"/>
      <c r="L83" s="110"/>
      <c r="M83" s="110"/>
      <c r="N83" s="110"/>
      <c r="O83" s="86"/>
      <c r="Q83" s="86"/>
    </row>
    <row r="84" spans="1:17">
      <c r="A84" s="11"/>
      <c r="B84" s="91"/>
      <c r="C84" s="91"/>
      <c r="D84" s="86"/>
      <c r="E84" s="86"/>
      <c r="F84" s="86"/>
      <c r="G84" s="86"/>
      <c r="H84" s="110"/>
      <c r="I84" s="110"/>
      <c r="J84" s="110"/>
      <c r="K84" s="110"/>
      <c r="L84" s="110"/>
      <c r="M84" s="110"/>
      <c r="N84" s="110"/>
      <c r="O84" s="86"/>
      <c r="Q84" s="86"/>
    </row>
    <row r="85" spans="1:17">
      <c r="A85" s="11"/>
      <c r="B85" s="91"/>
      <c r="C85" s="91"/>
      <c r="D85" s="86"/>
      <c r="E85" s="86"/>
      <c r="F85" s="86"/>
      <c r="G85" s="86"/>
      <c r="H85" s="110"/>
      <c r="I85" s="110"/>
      <c r="J85" s="110"/>
      <c r="K85" s="110"/>
      <c r="L85" s="110"/>
      <c r="M85" s="110"/>
      <c r="N85" s="110"/>
      <c r="O85" s="86"/>
      <c r="Q85" s="86"/>
    </row>
    <row r="86" spans="1:17">
      <c r="A86" s="11"/>
      <c r="B86" s="91"/>
      <c r="C86" s="91"/>
      <c r="D86" s="86"/>
      <c r="E86" s="86"/>
      <c r="F86" s="86"/>
      <c r="G86" s="86"/>
      <c r="H86" s="110"/>
      <c r="I86" s="110"/>
      <c r="J86" s="110"/>
      <c r="K86" s="110"/>
      <c r="L86" s="110"/>
      <c r="M86" s="110"/>
      <c r="N86" s="110"/>
      <c r="O86" s="86"/>
      <c r="Q86" s="86"/>
    </row>
    <row r="87" spans="1:17">
      <c r="A87" s="11"/>
      <c r="B87" s="91"/>
      <c r="C87" s="91"/>
      <c r="D87" s="86"/>
      <c r="E87" s="86"/>
      <c r="F87" s="86"/>
      <c r="G87" s="86"/>
      <c r="H87" s="110"/>
      <c r="I87" s="110"/>
      <c r="J87" s="110"/>
      <c r="K87" s="110"/>
      <c r="L87" s="110"/>
      <c r="M87" s="110"/>
      <c r="N87" s="110"/>
      <c r="O87" s="86"/>
      <c r="Q87" s="86"/>
    </row>
    <row r="88" spans="1:17">
      <c r="A88" s="11"/>
      <c r="B88" s="91"/>
      <c r="C88" s="91"/>
      <c r="D88" s="86"/>
      <c r="E88" s="86"/>
      <c r="F88" s="86"/>
      <c r="G88" s="86"/>
      <c r="H88" s="110"/>
      <c r="I88" s="110"/>
      <c r="J88" s="110"/>
      <c r="K88" s="110"/>
      <c r="L88" s="110"/>
      <c r="M88" s="110"/>
      <c r="N88" s="110"/>
      <c r="O88" s="86"/>
      <c r="Q88" s="86"/>
    </row>
    <row r="89" spans="1:17">
      <c r="A89" s="11"/>
      <c r="B89" s="91"/>
      <c r="C89" s="91"/>
      <c r="D89" s="86"/>
      <c r="E89" s="86"/>
      <c r="F89" s="86"/>
      <c r="G89" s="86"/>
      <c r="H89" s="110"/>
      <c r="I89" s="110"/>
      <c r="J89" s="110"/>
      <c r="K89" s="110"/>
      <c r="L89" s="110"/>
      <c r="M89" s="86"/>
      <c r="N89" s="86"/>
      <c r="O89" s="86"/>
      <c r="Q89" s="86"/>
    </row>
    <row r="90" spans="1:17">
      <c r="A90" s="11"/>
      <c r="B90" s="91"/>
      <c r="C90" s="91"/>
      <c r="D90" s="86"/>
      <c r="E90" s="86"/>
      <c r="F90" s="86"/>
      <c r="G90" s="86"/>
      <c r="H90" s="110"/>
      <c r="I90" s="110"/>
      <c r="J90" s="110"/>
      <c r="K90" s="110"/>
      <c r="L90" s="110"/>
      <c r="M90" s="86"/>
      <c r="N90" s="86"/>
      <c r="O90" s="86"/>
      <c r="Q90" s="86"/>
    </row>
    <row r="91" spans="1:17">
      <c r="A91" s="11"/>
      <c r="B91" s="91"/>
      <c r="C91" s="91"/>
      <c r="D91" s="86"/>
      <c r="E91" s="86"/>
      <c r="F91" s="86"/>
      <c r="G91" s="86"/>
      <c r="H91" s="110"/>
      <c r="I91" s="110"/>
      <c r="J91" s="110"/>
      <c r="K91" s="110"/>
      <c r="L91" s="110"/>
      <c r="M91" s="86"/>
      <c r="N91" s="86"/>
      <c r="O91" s="86"/>
      <c r="Q91" s="86"/>
    </row>
    <row r="92" spans="1:17">
      <c r="A92" s="11"/>
      <c r="B92" s="91"/>
      <c r="C92" s="91"/>
      <c r="D92" s="86"/>
      <c r="E92" s="86"/>
      <c r="F92" s="86"/>
      <c r="G92" s="86"/>
      <c r="H92" s="110"/>
      <c r="I92" s="110"/>
      <c r="J92" s="110"/>
      <c r="K92" s="110"/>
      <c r="L92" s="110"/>
      <c r="M92" s="86"/>
      <c r="N92" s="86"/>
      <c r="O92" s="86"/>
      <c r="Q92" s="86"/>
    </row>
    <row r="93" spans="1:17">
      <c r="A93" s="11"/>
      <c r="B93" s="91"/>
      <c r="C93" s="91"/>
      <c r="D93" s="86"/>
      <c r="E93" s="86"/>
      <c r="F93" s="86"/>
      <c r="G93" s="86"/>
      <c r="H93" s="110"/>
      <c r="I93" s="110"/>
      <c r="J93" s="110"/>
      <c r="K93" s="110"/>
      <c r="L93" s="110"/>
      <c r="M93" s="86"/>
      <c r="N93" s="86"/>
      <c r="O93" s="86"/>
      <c r="Q93" s="86"/>
    </row>
    <row r="94" spans="1:17">
      <c r="A94" s="11"/>
      <c r="B94" s="91"/>
      <c r="C94" s="91"/>
      <c r="D94" s="86"/>
      <c r="E94" s="86"/>
      <c r="F94" s="86"/>
      <c r="G94" s="86"/>
      <c r="H94" s="110"/>
      <c r="I94" s="110"/>
      <c r="J94" s="110"/>
      <c r="K94" s="110"/>
      <c r="L94" s="110"/>
      <c r="M94" s="86"/>
      <c r="N94" s="86"/>
      <c r="O94" s="86"/>
      <c r="Q94" s="86"/>
    </row>
    <row r="95" spans="1:17">
      <c r="A95" s="11"/>
      <c r="B95" s="91"/>
      <c r="C95" s="91"/>
      <c r="D95" s="86"/>
      <c r="E95" s="86"/>
      <c r="F95" s="86"/>
      <c r="G95" s="86"/>
      <c r="H95" s="110"/>
      <c r="I95" s="110"/>
      <c r="J95" s="110"/>
      <c r="K95" s="110"/>
      <c r="L95" s="110"/>
      <c r="M95" s="86"/>
      <c r="N95" s="86"/>
      <c r="O95" s="86"/>
      <c r="Q95" s="86"/>
    </row>
    <row r="96" spans="1:17">
      <c r="A96" s="11"/>
      <c r="B96" s="91"/>
      <c r="C96" s="91"/>
      <c r="D96" s="86"/>
      <c r="E96" s="86"/>
      <c r="F96" s="86"/>
      <c r="G96" s="86"/>
      <c r="H96" s="110"/>
      <c r="I96" s="110"/>
      <c r="J96" s="110"/>
      <c r="K96" s="110"/>
      <c r="L96" s="110"/>
      <c r="M96" s="86"/>
      <c r="N96" s="86"/>
      <c r="O96" s="86"/>
      <c r="Q96" s="86"/>
    </row>
    <row r="97" spans="1:17">
      <c r="A97" s="11"/>
      <c r="B97" s="91"/>
      <c r="C97" s="91"/>
      <c r="D97" s="86"/>
      <c r="E97" s="86"/>
      <c r="F97" s="86"/>
      <c r="G97" s="86"/>
      <c r="H97" s="110"/>
      <c r="I97" s="110"/>
      <c r="J97" s="110"/>
      <c r="K97" s="110"/>
      <c r="L97" s="110"/>
      <c r="M97" s="86"/>
      <c r="N97" s="86"/>
      <c r="O97" s="86"/>
      <c r="Q97" s="86"/>
    </row>
    <row r="98" spans="1:17">
      <c r="A98" s="11"/>
      <c r="B98" s="91"/>
      <c r="C98" s="91"/>
      <c r="D98" s="86"/>
      <c r="E98" s="86"/>
      <c r="F98" s="86"/>
      <c r="G98" s="86"/>
      <c r="H98" s="110"/>
      <c r="I98" s="110"/>
      <c r="J98" s="110"/>
      <c r="K98" s="110"/>
      <c r="L98" s="110"/>
      <c r="M98" s="86"/>
      <c r="N98" s="86"/>
      <c r="O98" s="86"/>
      <c r="Q98" s="86"/>
    </row>
    <row r="99" spans="1:17">
      <c r="A99" s="11"/>
      <c r="B99" s="91"/>
      <c r="C99" s="91"/>
      <c r="D99" s="86"/>
      <c r="E99" s="86"/>
      <c r="F99" s="86"/>
      <c r="G99" s="86"/>
      <c r="H99" s="110"/>
      <c r="I99" s="110"/>
      <c r="J99" s="110"/>
      <c r="K99" s="110"/>
      <c r="L99" s="110"/>
      <c r="M99" s="86"/>
      <c r="N99" s="86"/>
      <c r="O99" s="86"/>
      <c r="Q99" s="86"/>
    </row>
    <row r="100" spans="1:17">
      <c r="A100" s="11"/>
      <c r="B100" s="91"/>
      <c r="C100" s="91"/>
      <c r="D100" s="86"/>
      <c r="E100" s="86"/>
      <c r="F100" s="86"/>
      <c r="G100" s="86"/>
      <c r="H100" s="110"/>
      <c r="I100" s="110"/>
      <c r="J100" s="110"/>
      <c r="K100" s="110"/>
      <c r="L100" s="110"/>
      <c r="M100" s="86"/>
      <c r="N100" s="86"/>
      <c r="O100" s="86"/>
      <c r="Q100" s="86"/>
    </row>
    <row r="101" spans="1:17">
      <c r="B101" s="91"/>
      <c r="C101" s="91"/>
      <c r="D101" s="86"/>
      <c r="E101" s="86"/>
      <c r="F101" s="86"/>
      <c r="G101" s="86"/>
      <c r="H101" s="110"/>
      <c r="I101" s="110"/>
      <c r="J101" s="110"/>
      <c r="K101" s="110"/>
      <c r="L101" s="110"/>
      <c r="M101" s="86"/>
      <c r="N101" s="86"/>
      <c r="O101" s="86"/>
      <c r="Q101" s="86"/>
    </row>
    <row r="102" spans="1:17">
      <c r="B102" s="91"/>
      <c r="C102" s="91"/>
      <c r="D102" s="86"/>
      <c r="E102" s="86"/>
      <c r="F102" s="86"/>
      <c r="G102" s="86"/>
      <c r="H102" s="110"/>
      <c r="I102" s="110"/>
      <c r="J102" s="110"/>
      <c r="K102" s="110"/>
      <c r="L102" s="110"/>
      <c r="M102" s="86"/>
      <c r="N102" s="86"/>
      <c r="O102" s="86"/>
      <c r="Q102" s="86"/>
    </row>
    <row r="103" spans="1:17">
      <c r="B103" s="91"/>
      <c r="C103" s="91"/>
      <c r="D103" s="86"/>
      <c r="E103" s="86"/>
      <c r="F103" s="86"/>
      <c r="G103" s="86"/>
      <c r="H103" s="110"/>
      <c r="I103" s="110"/>
      <c r="J103" s="110"/>
      <c r="K103" s="110"/>
      <c r="L103" s="110"/>
      <c r="M103" s="86"/>
      <c r="N103" s="86"/>
      <c r="O103" s="86"/>
      <c r="Q103" s="86"/>
    </row>
    <row r="104" spans="1:17">
      <c r="B104" s="91"/>
      <c r="C104" s="91"/>
      <c r="D104" s="86"/>
      <c r="E104" s="86"/>
      <c r="F104" s="86"/>
      <c r="G104" s="86"/>
      <c r="H104" s="110"/>
      <c r="I104" s="110"/>
      <c r="J104" s="110"/>
      <c r="K104" s="110"/>
      <c r="L104" s="110"/>
      <c r="M104" s="86"/>
      <c r="N104" s="86"/>
      <c r="O104" s="86"/>
      <c r="Q104" s="86"/>
    </row>
    <row r="105" spans="1:17">
      <c r="B105" s="91"/>
      <c r="C105" s="91"/>
      <c r="D105" s="86"/>
      <c r="E105" s="86"/>
      <c r="F105" s="86"/>
      <c r="G105" s="86"/>
      <c r="H105" s="110"/>
      <c r="I105" s="110"/>
      <c r="J105" s="110"/>
      <c r="K105" s="110"/>
      <c r="L105" s="110"/>
      <c r="M105" s="86"/>
      <c r="N105" s="86"/>
      <c r="O105" s="86"/>
      <c r="Q105" s="86"/>
    </row>
    <row r="106" spans="1:17">
      <c r="B106" s="91"/>
      <c r="C106" s="91"/>
      <c r="D106" s="86"/>
      <c r="E106" s="86"/>
      <c r="F106" s="86"/>
      <c r="G106" s="86"/>
      <c r="H106" s="110"/>
      <c r="I106" s="110"/>
      <c r="J106" s="110"/>
      <c r="K106" s="110"/>
      <c r="L106" s="110"/>
      <c r="M106" s="86"/>
      <c r="N106" s="86"/>
      <c r="O106" s="86"/>
      <c r="Q106" s="86"/>
    </row>
    <row r="107" spans="1:17">
      <c r="B107" s="91"/>
      <c r="C107" s="91"/>
      <c r="D107" s="86"/>
      <c r="E107" s="86"/>
      <c r="F107" s="86"/>
      <c r="G107" s="86"/>
      <c r="H107" s="110"/>
      <c r="I107" s="110"/>
      <c r="J107" s="110"/>
      <c r="K107" s="110"/>
      <c r="L107" s="110"/>
      <c r="M107" s="86"/>
      <c r="N107" s="86"/>
      <c r="O107" s="86"/>
      <c r="Q107" s="86"/>
    </row>
    <row r="108" spans="1:17">
      <c r="B108" s="91"/>
      <c r="C108" s="91"/>
      <c r="D108" s="86"/>
      <c r="E108" s="86"/>
      <c r="F108" s="86"/>
      <c r="G108" s="86"/>
      <c r="H108" s="110"/>
      <c r="I108" s="110"/>
      <c r="J108" s="110"/>
      <c r="K108" s="110"/>
      <c r="L108" s="110"/>
      <c r="M108" s="86"/>
      <c r="N108" s="86"/>
      <c r="O108" s="86"/>
      <c r="Q108" s="86"/>
    </row>
    <row r="109" spans="1:17">
      <c r="B109" s="91"/>
      <c r="C109" s="91"/>
      <c r="D109" s="86"/>
      <c r="E109" s="86"/>
      <c r="F109" s="86"/>
      <c r="G109" s="86"/>
      <c r="H109" s="110"/>
      <c r="I109" s="110"/>
      <c r="J109" s="110"/>
      <c r="K109" s="110"/>
      <c r="L109" s="110"/>
      <c r="M109" s="86"/>
      <c r="N109" s="86"/>
      <c r="O109" s="86"/>
      <c r="Q109" s="86"/>
    </row>
    <row r="110" spans="1:17">
      <c r="B110" s="91"/>
      <c r="C110" s="91"/>
      <c r="D110" s="86"/>
      <c r="E110" s="86"/>
      <c r="F110" s="86"/>
      <c r="G110" s="86"/>
      <c r="H110" s="110"/>
      <c r="I110" s="110"/>
      <c r="J110" s="110"/>
      <c r="K110" s="110"/>
      <c r="L110" s="110"/>
      <c r="M110" s="86"/>
      <c r="N110" s="86"/>
      <c r="O110" s="86"/>
      <c r="Q110" s="86"/>
    </row>
    <row r="111" spans="1:17">
      <c r="B111" s="91"/>
      <c r="C111" s="91"/>
      <c r="D111" s="86"/>
      <c r="E111" s="86"/>
      <c r="F111" s="86"/>
      <c r="G111" s="86"/>
      <c r="H111" s="110"/>
      <c r="I111" s="110"/>
      <c r="J111" s="110"/>
      <c r="K111" s="110"/>
      <c r="L111" s="110"/>
      <c r="M111" s="86"/>
      <c r="N111" s="86"/>
      <c r="O111" s="86"/>
      <c r="Q111" s="86"/>
    </row>
    <row r="112" spans="1:17">
      <c r="B112" s="91"/>
      <c r="C112" s="91"/>
      <c r="D112" s="86"/>
      <c r="E112" s="86"/>
      <c r="F112" s="86"/>
      <c r="G112" s="86"/>
      <c r="H112" s="110"/>
      <c r="I112" s="110"/>
      <c r="J112" s="110"/>
      <c r="K112" s="110"/>
      <c r="L112" s="110"/>
      <c r="M112" s="86"/>
      <c r="N112" s="86"/>
      <c r="O112" s="86"/>
      <c r="Q112" s="86"/>
    </row>
    <row r="113" spans="2:17">
      <c r="B113" s="91"/>
      <c r="C113" s="91"/>
      <c r="D113" s="86"/>
      <c r="E113" s="86"/>
      <c r="F113" s="86"/>
      <c r="G113" s="86"/>
      <c r="H113" s="110"/>
      <c r="I113" s="110"/>
      <c r="J113" s="110"/>
      <c r="K113" s="110"/>
      <c r="L113" s="110"/>
      <c r="M113" s="86"/>
      <c r="N113" s="86"/>
      <c r="O113" s="86"/>
      <c r="Q113" s="86"/>
    </row>
    <row r="114" spans="2:17">
      <c r="B114" s="91"/>
      <c r="C114" s="91"/>
      <c r="D114" s="86"/>
      <c r="E114" s="86"/>
      <c r="F114" s="86"/>
      <c r="G114" s="86"/>
      <c r="H114" s="110"/>
      <c r="I114" s="110"/>
      <c r="J114" s="110"/>
      <c r="K114" s="110"/>
      <c r="L114" s="110"/>
      <c r="M114" s="86"/>
      <c r="N114" s="86"/>
      <c r="O114" s="86"/>
      <c r="Q114" s="86"/>
    </row>
    <row r="115" spans="2:17">
      <c r="B115" s="91"/>
      <c r="C115" s="91"/>
      <c r="D115" s="86"/>
      <c r="E115" s="86"/>
      <c r="F115" s="86"/>
      <c r="G115" s="86"/>
      <c r="H115" s="110"/>
      <c r="I115" s="110"/>
      <c r="J115" s="110"/>
      <c r="K115" s="110"/>
      <c r="L115" s="110"/>
      <c r="M115" s="86"/>
      <c r="N115" s="86"/>
      <c r="O115" s="86"/>
      <c r="Q115" s="86"/>
    </row>
    <row r="116" spans="2:17">
      <c r="B116" s="91"/>
      <c r="C116" s="91"/>
      <c r="D116" s="86"/>
      <c r="E116" s="86"/>
      <c r="F116" s="86"/>
      <c r="G116" s="86"/>
      <c r="H116" s="110"/>
      <c r="I116" s="110"/>
      <c r="J116" s="110"/>
      <c r="K116" s="110"/>
      <c r="L116" s="110"/>
      <c r="M116" s="86"/>
      <c r="N116" s="86"/>
      <c r="O116" s="86"/>
      <c r="Q116" s="86"/>
    </row>
    <row r="117" spans="2:17">
      <c r="B117" s="91"/>
      <c r="C117" s="91"/>
      <c r="D117" s="86"/>
      <c r="E117" s="86"/>
      <c r="F117" s="86"/>
      <c r="G117" s="86"/>
      <c r="H117" s="110"/>
      <c r="I117" s="110"/>
      <c r="J117" s="110"/>
      <c r="K117" s="110"/>
      <c r="L117" s="110"/>
      <c r="M117" s="86"/>
      <c r="N117" s="86"/>
      <c r="O117" s="86"/>
      <c r="Q117" s="86"/>
    </row>
    <row r="118" spans="2:17">
      <c r="B118" s="91"/>
      <c r="C118" s="91"/>
      <c r="D118" s="86"/>
      <c r="E118" s="86"/>
      <c r="F118" s="86"/>
      <c r="G118" s="86"/>
      <c r="H118" s="110"/>
      <c r="I118" s="110"/>
      <c r="J118" s="110"/>
      <c r="K118" s="110"/>
      <c r="L118" s="110"/>
      <c r="M118" s="86"/>
      <c r="N118" s="86"/>
      <c r="O118" s="86"/>
      <c r="Q118" s="86"/>
    </row>
    <row r="119" spans="2:17">
      <c r="B119" s="91"/>
      <c r="C119" s="91"/>
      <c r="D119" s="86"/>
      <c r="E119" s="86"/>
      <c r="F119" s="86"/>
      <c r="G119" s="86"/>
      <c r="H119" s="110"/>
      <c r="I119" s="110"/>
      <c r="J119" s="110"/>
      <c r="K119" s="110"/>
      <c r="L119" s="110"/>
      <c r="M119" s="86"/>
      <c r="N119" s="86"/>
      <c r="O119" s="86"/>
      <c r="Q119" s="86"/>
    </row>
    <row r="120" spans="2:17">
      <c r="B120" s="91"/>
      <c r="C120" s="91"/>
      <c r="D120" s="86"/>
      <c r="E120" s="86"/>
      <c r="F120" s="86"/>
      <c r="G120" s="86"/>
      <c r="H120" s="110"/>
      <c r="I120" s="110"/>
      <c r="J120" s="110"/>
      <c r="K120" s="110"/>
      <c r="L120" s="110"/>
      <c r="M120" s="86"/>
      <c r="N120" s="86"/>
      <c r="O120" s="86"/>
      <c r="Q120" s="86"/>
    </row>
    <row r="121" spans="2:17">
      <c r="B121" s="91"/>
      <c r="C121" s="91"/>
      <c r="D121" s="86"/>
      <c r="E121" s="86"/>
      <c r="F121" s="86"/>
      <c r="G121" s="86"/>
      <c r="H121" s="110"/>
      <c r="I121" s="110"/>
      <c r="J121" s="110"/>
      <c r="K121" s="110"/>
      <c r="L121" s="110"/>
      <c r="M121" s="86"/>
      <c r="N121" s="86"/>
      <c r="O121" s="86"/>
      <c r="Q121" s="86"/>
    </row>
    <row r="122" spans="2:17">
      <c r="B122" s="91"/>
      <c r="C122" s="91"/>
      <c r="D122" s="86"/>
      <c r="E122" s="86"/>
      <c r="F122" s="86"/>
      <c r="G122" s="86"/>
      <c r="H122" s="110"/>
      <c r="I122" s="110"/>
      <c r="J122" s="110"/>
      <c r="K122" s="110"/>
      <c r="L122" s="110"/>
      <c r="M122" s="86"/>
      <c r="N122" s="86"/>
      <c r="O122" s="86"/>
      <c r="Q122" s="86"/>
    </row>
    <row r="123" spans="2:17">
      <c r="B123" s="91"/>
      <c r="C123" s="91"/>
      <c r="D123" s="86"/>
      <c r="E123" s="86"/>
      <c r="F123" s="86"/>
      <c r="G123" s="86"/>
      <c r="H123" s="110"/>
      <c r="I123" s="110"/>
      <c r="J123" s="110"/>
      <c r="K123" s="110"/>
      <c r="L123" s="110"/>
      <c r="M123" s="86"/>
      <c r="N123" s="86"/>
      <c r="O123" s="86"/>
      <c r="Q123" s="86"/>
    </row>
    <row r="124" spans="2:17">
      <c r="B124" s="91"/>
      <c r="C124" s="91"/>
      <c r="D124" s="86"/>
      <c r="E124" s="86"/>
      <c r="F124" s="86"/>
      <c r="G124" s="86"/>
      <c r="H124" s="110"/>
      <c r="I124" s="110"/>
      <c r="J124" s="110"/>
      <c r="K124" s="110"/>
      <c r="L124" s="110"/>
      <c r="M124" s="86"/>
      <c r="N124" s="86"/>
      <c r="O124" s="86"/>
      <c r="Q124" s="86"/>
    </row>
    <row r="125" spans="2:17">
      <c r="B125" s="91"/>
      <c r="C125" s="91"/>
      <c r="D125" s="86"/>
      <c r="E125" s="86"/>
      <c r="F125" s="86"/>
      <c r="G125" s="86"/>
      <c r="H125" s="110"/>
      <c r="I125" s="110"/>
      <c r="J125" s="110"/>
      <c r="K125" s="110"/>
      <c r="L125" s="110"/>
      <c r="M125" s="86"/>
      <c r="N125" s="86"/>
      <c r="O125" s="86"/>
      <c r="Q125" s="86"/>
    </row>
    <row r="126" spans="2:17">
      <c r="B126" s="91"/>
      <c r="C126" s="91"/>
      <c r="D126" s="86"/>
      <c r="E126" s="86"/>
      <c r="F126" s="86"/>
      <c r="G126" s="86"/>
      <c r="H126" s="110"/>
      <c r="I126" s="110"/>
      <c r="J126" s="110"/>
      <c r="K126" s="110"/>
      <c r="L126" s="110"/>
      <c r="M126" s="86"/>
      <c r="N126" s="86"/>
      <c r="O126" s="86"/>
      <c r="Q126" s="86"/>
    </row>
    <row r="127" spans="2:17">
      <c r="B127" s="91"/>
      <c r="C127" s="91"/>
      <c r="D127" s="86"/>
      <c r="E127" s="86"/>
      <c r="F127" s="86"/>
      <c r="G127" s="86"/>
      <c r="H127" s="110"/>
      <c r="I127" s="110"/>
      <c r="J127" s="110"/>
      <c r="K127" s="110"/>
      <c r="L127" s="110"/>
      <c r="M127" s="86"/>
      <c r="N127" s="86"/>
      <c r="O127" s="86"/>
      <c r="Q127" s="86"/>
    </row>
    <row r="128" spans="2:17">
      <c r="B128" s="86"/>
      <c r="C128" s="86"/>
      <c r="D128" s="86"/>
      <c r="E128" s="86"/>
      <c r="F128" s="86"/>
      <c r="G128" s="86"/>
      <c r="H128" s="110"/>
      <c r="I128" s="110"/>
      <c r="J128" s="110"/>
      <c r="K128" s="110"/>
      <c r="L128" s="110"/>
      <c r="M128" s="86"/>
      <c r="N128" s="86"/>
      <c r="O128" s="86"/>
      <c r="Q128" s="86"/>
    </row>
    <row r="129" spans="2:17">
      <c r="B129" s="86"/>
      <c r="C129" s="86"/>
      <c r="D129" s="86"/>
      <c r="E129" s="86"/>
      <c r="F129" s="86"/>
      <c r="G129" s="86"/>
      <c r="H129" s="110"/>
      <c r="I129" s="110"/>
      <c r="J129" s="110"/>
      <c r="K129" s="110"/>
      <c r="L129" s="110"/>
      <c r="M129" s="86"/>
      <c r="N129" s="86"/>
      <c r="O129" s="86"/>
      <c r="Q129" s="86"/>
    </row>
    <row r="130" spans="2:17">
      <c r="B130" s="86"/>
      <c r="C130" s="86"/>
      <c r="D130" s="86"/>
      <c r="E130" s="86"/>
      <c r="F130" s="86"/>
      <c r="G130" s="86"/>
      <c r="H130" s="110"/>
      <c r="I130" s="110"/>
      <c r="J130" s="110"/>
      <c r="K130" s="110"/>
      <c r="L130" s="110"/>
      <c r="M130" s="86"/>
      <c r="N130" s="86"/>
      <c r="O130" s="86"/>
      <c r="Q130" s="86"/>
    </row>
    <row r="131" spans="2:17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110"/>
      <c r="M131" s="86"/>
      <c r="N131" s="86"/>
      <c r="O131" s="86"/>
      <c r="Q131" s="86"/>
    </row>
    <row r="132" spans="2:17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110"/>
      <c r="M132" s="86"/>
      <c r="N132" s="86"/>
      <c r="O132" s="86"/>
      <c r="Q132" s="86"/>
    </row>
    <row r="133" spans="2:17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110"/>
      <c r="M133" s="86"/>
      <c r="N133" s="86"/>
      <c r="O133" s="86"/>
      <c r="Q133" s="86"/>
    </row>
    <row r="134" spans="2:17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110"/>
      <c r="M134" s="86"/>
      <c r="N134" s="86"/>
      <c r="O134" s="86"/>
      <c r="Q134" s="86"/>
    </row>
    <row r="135" spans="2:17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110"/>
      <c r="M135" s="86"/>
      <c r="N135" s="86"/>
      <c r="O135" s="86"/>
      <c r="Q135" s="86"/>
    </row>
    <row r="136" spans="2:17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110"/>
      <c r="M136" s="86"/>
      <c r="N136" s="86"/>
      <c r="O136" s="86"/>
      <c r="Q136" s="86"/>
    </row>
    <row r="137" spans="2:17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110"/>
      <c r="M137" s="86"/>
      <c r="N137" s="86"/>
      <c r="O137" s="86"/>
      <c r="Q137" s="86"/>
    </row>
    <row r="138" spans="2:17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110"/>
      <c r="M138" s="86"/>
      <c r="N138" s="86"/>
      <c r="O138" s="86"/>
      <c r="Q138" s="86"/>
    </row>
    <row r="139" spans="2:17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110"/>
      <c r="M139" s="86"/>
      <c r="N139" s="86"/>
      <c r="O139" s="86"/>
      <c r="Q139" s="86"/>
    </row>
    <row r="140" spans="2:17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110"/>
      <c r="M140" s="86"/>
      <c r="N140" s="86"/>
      <c r="O140" s="86"/>
      <c r="Q140" s="86"/>
    </row>
    <row r="141" spans="2:17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110"/>
      <c r="M141" s="86"/>
      <c r="N141" s="86"/>
      <c r="O141" s="86"/>
      <c r="Q141" s="86"/>
    </row>
    <row r="142" spans="2:17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110"/>
      <c r="M142" s="86"/>
      <c r="N142" s="86"/>
      <c r="O142" s="86"/>
      <c r="Q142" s="86"/>
    </row>
    <row r="143" spans="2:17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110"/>
      <c r="M143" s="86"/>
      <c r="N143" s="86"/>
      <c r="O143" s="86"/>
      <c r="Q143" s="86"/>
    </row>
    <row r="144" spans="2:17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110"/>
      <c r="M144" s="86"/>
      <c r="N144" s="86"/>
      <c r="O144" s="86"/>
      <c r="Q144" s="86"/>
    </row>
    <row r="145" spans="2:17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110"/>
      <c r="M145" s="86"/>
      <c r="N145" s="86"/>
      <c r="O145" s="86"/>
      <c r="Q145" s="86"/>
    </row>
    <row r="146" spans="2:17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110"/>
      <c r="M146" s="86"/>
      <c r="N146" s="86"/>
      <c r="O146" s="86"/>
      <c r="Q146" s="86"/>
    </row>
    <row r="147" spans="2:17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110"/>
      <c r="M147" s="86"/>
      <c r="N147" s="86"/>
      <c r="O147" s="86"/>
      <c r="Q147" s="86"/>
    </row>
    <row r="148" spans="2:17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110"/>
      <c r="M148" s="86"/>
      <c r="N148" s="86"/>
      <c r="O148" s="86"/>
      <c r="Q148" s="86"/>
    </row>
    <row r="149" spans="2:17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110"/>
      <c r="M149" s="86"/>
      <c r="N149" s="86"/>
      <c r="O149" s="86"/>
      <c r="Q149" s="86"/>
    </row>
    <row r="150" spans="2:17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110"/>
      <c r="M150" s="86"/>
      <c r="N150" s="86"/>
      <c r="O150" s="86"/>
      <c r="Q150" s="86"/>
    </row>
    <row r="151" spans="2:17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110"/>
      <c r="M151" s="86"/>
      <c r="N151" s="86"/>
      <c r="O151" s="86"/>
      <c r="Q151" s="86"/>
    </row>
    <row r="152" spans="2:17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110"/>
      <c r="M152" s="86"/>
      <c r="N152" s="86"/>
      <c r="O152" s="86"/>
      <c r="Q152" s="86"/>
    </row>
    <row r="153" spans="2:17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110"/>
      <c r="M153" s="86"/>
      <c r="N153" s="86"/>
      <c r="O153" s="86"/>
      <c r="Q153" s="86"/>
    </row>
    <row r="154" spans="2:17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110"/>
      <c r="M154" s="86"/>
      <c r="N154" s="86"/>
      <c r="O154" s="86"/>
      <c r="Q154" s="86"/>
    </row>
    <row r="155" spans="2:17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110"/>
      <c r="M155" s="86"/>
      <c r="N155" s="86"/>
      <c r="O155" s="86"/>
      <c r="Q155" s="86"/>
    </row>
    <row r="156" spans="2:17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110"/>
      <c r="M156" s="86"/>
      <c r="N156" s="86"/>
      <c r="O156" s="86"/>
      <c r="Q156" s="86"/>
    </row>
    <row r="157" spans="2:17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110"/>
      <c r="M157" s="86"/>
      <c r="N157" s="86"/>
      <c r="O157" s="86"/>
      <c r="Q157" s="86"/>
    </row>
    <row r="158" spans="2:17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110"/>
      <c r="M158" s="86"/>
      <c r="N158" s="86"/>
      <c r="O158" s="86"/>
      <c r="Q158" s="86"/>
    </row>
    <row r="159" spans="2:17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110"/>
      <c r="M159" s="86"/>
      <c r="N159" s="86"/>
      <c r="O159" s="86"/>
      <c r="Q159" s="86"/>
    </row>
    <row r="160" spans="2:17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110"/>
      <c r="M160" s="86"/>
      <c r="N160" s="86"/>
      <c r="O160" s="86"/>
      <c r="Q160" s="86"/>
    </row>
    <row r="161" spans="2:17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110"/>
      <c r="M161" s="86"/>
      <c r="N161" s="86"/>
      <c r="O161" s="86"/>
      <c r="Q161" s="86"/>
    </row>
    <row r="162" spans="2:17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110"/>
      <c r="M162" s="86"/>
      <c r="N162" s="86"/>
      <c r="O162" s="86"/>
      <c r="Q162" s="86"/>
    </row>
    <row r="163" spans="2:17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110"/>
      <c r="M163" s="86"/>
      <c r="N163" s="86"/>
      <c r="O163" s="86"/>
      <c r="Q163" s="86"/>
    </row>
    <row r="164" spans="2:17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110"/>
      <c r="M164" s="86"/>
      <c r="N164" s="86"/>
      <c r="O164" s="86"/>
      <c r="Q164" s="86"/>
    </row>
    <row r="165" spans="2:17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110"/>
      <c r="M165" s="86"/>
      <c r="N165" s="86"/>
      <c r="O165" s="86"/>
      <c r="Q165" s="86"/>
    </row>
    <row r="166" spans="2:17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110"/>
      <c r="M166" s="86"/>
      <c r="N166" s="86"/>
      <c r="O166" s="86"/>
      <c r="Q166" s="86"/>
    </row>
    <row r="167" spans="2:17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110"/>
      <c r="M167" s="86"/>
      <c r="N167" s="86"/>
      <c r="O167" s="86"/>
      <c r="Q167" s="86"/>
    </row>
    <row r="168" spans="2:17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110"/>
      <c r="M168" s="86"/>
      <c r="N168" s="86"/>
      <c r="O168" s="86"/>
      <c r="Q168" s="86"/>
    </row>
    <row r="169" spans="2:17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110"/>
      <c r="M169" s="86"/>
      <c r="N169" s="86"/>
      <c r="O169" s="86"/>
      <c r="Q169" s="86"/>
    </row>
    <row r="170" spans="2:17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110"/>
      <c r="M170" s="86"/>
      <c r="N170" s="86"/>
      <c r="O170" s="86"/>
      <c r="Q170" s="86"/>
    </row>
    <row r="171" spans="2:17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110"/>
      <c r="M171" s="86"/>
      <c r="N171" s="86"/>
      <c r="O171" s="86"/>
      <c r="Q171" s="86"/>
    </row>
    <row r="172" spans="2:17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110"/>
      <c r="M172" s="86"/>
      <c r="N172" s="86"/>
      <c r="O172" s="86"/>
      <c r="Q172" s="86"/>
    </row>
    <row r="173" spans="2:17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110"/>
      <c r="M173" s="86"/>
      <c r="N173" s="86"/>
      <c r="O173" s="86"/>
      <c r="Q173" s="86"/>
    </row>
    <row r="174" spans="2:17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110"/>
      <c r="M174" s="86"/>
      <c r="N174" s="86"/>
      <c r="O174" s="86"/>
      <c r="Q174" s="86"/>
    </row>
    <row r="175" spans="2:17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110"/>
      <c r="M175" s="86"/>
      <c r="N175" s="86"/>
      <c r="O175" s="86"/>
      <c r="Q175" s="86"/>
    </row>
    <row r="176" spans="2:17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110"/>
      <c r="M176" s="86"/>
      <c r="N176" s="86"/>
      <c r="O176" s="86"/>
      <c r="Q176" s="86"/>
    </row>
    <row r="177" spans="2:17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110"/>
      <c r="M177" s="86"/>
      <c r="N177" s="86"/>
      <c r="O177" s="86"/>
      <c r="Q177" s="86"/>
    </row>
    <row r="178" spans="2:17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110"/>
      <c r="M178" s="86"/>
      <c r="N178" s="86"/>
      <c r="O178" s="86"/>
      <c r="Q178" s="86"/>
    </row>
    <row r="179" spans="2:17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110"/>
      <c r="M179" s="86"/>
      <c r="N179" s="86"/>
      <c r="O179" s="86"/>
      <c r="Q179" s="86"/>
    </row>
    <row r="180" spans="2:17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110"/>
      <c r="M180" s="86"/>
      <c r="N180" s="86"/>
      <c r="O180" s="86"/>
      <c r="Q180" s="86"/>
    </row>
    <row r="181" spans="2:17"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110"/>
      <c r="M181" s="86"/>
      <c r="N181" s="86"/>
      <c r="O181" s="86"/>
      <c r="Q181" s="86"/>
    </row>
    <row r="182" spans="2:17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110"/>
      <c r="M182" s="86"/>
      <c r="N182" s="86"/>
      <c r="O182" s="86"/>
      <c r="Q182" s="86"/>
    </row>
    <row r="183" spans="2:17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110"/>
      <c r="M183" s="86"/>
      <c r="N183" s="86"/>
      <c r="O183" s="86"/>
      <c r="Q183" s="86"/>
    </row>
    <row r="184" spans="2:17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110"/>
      <c r="M184" s="86"/>
      <c r="N184" s="86"/>
      <c r="O184" s="86"/>
      <c r="Q184" s="86"/>
    </row>
    <row r="185" spans="2:17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110"/>
      <c r="M185" s="86"/>
      <c r="N185" s="86"/>
      <c r="O185" s="86"/>
      <c r="Q185" s="86"/>
    </row>
    <row r="186" spans="2:17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110"/>
      <c r="M186" s="86"/>
      <c r="N186" s="86"/>
      <c r="O186" s="86"/>
      <c r="Q186" s="86"/>
    </row>
    <row r="187" spans="2:17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110"/>
      <c r="M187" s="86"/>
      <c r="N187" s="86"/>
      <c r="O187" s="86"/>
      <c r="Q187" s="86"/>
    </row>
    <row r="188" spans="2:17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110"/>
      <c r="M188" s="86"/>
      <c r="N188" s="86"/>
      <c r="O188" s="86"/>
      <c r="Q188" s="86"/>
    </row>
    <row r="189" spans="2:17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110"/>
      <c r="M189" s="86"/>
      <c r="N189" s="86"/>
      <c r="O189" s="86"/>
      <c r="Q189" s="86"/>
    </row>
    <row r="190" spans="2:17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110"/>
      <c r="M190" s="86"/>
      <c r="N190" s="86"/>
      <c r="O190" s="86"/>
      <c r="Q190" s="86"/>
    </row>
    <row r="191" spans="2:17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110"/>
      <c r="M191" s="86"/>
      <c r="N191" s="86"/>
      <c r="O191" s="86"/>
      <c r="Q191" s="86"/>
    </row>
    <row r="192" spans="2:17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110"/>
      <c r="M192" s="86"/>
      <c r="N192" s="86"/>
      <c r="O192" s="86"/>
      <c r="Q192" s="86"/>
    </row>
    <row r="193" spans="2:17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110"/>
      <c r="M193" s="86"/>
      <c r="N193" s="86"/>
      <c r="O193" s="86"/>
      <c r="Q193" s="86"/>
    </row>
    <row r="194" spans="2:17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110"/>
      <c r="M194" s="86"/>
      <c r="N194" s="86"/>
      <c r="O194" s="86"/>
      <c r="Q194" s="86"/>
    </row>
    <row r="195" spans="2:17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110"/>
      <c r="M195" s="86"/>
      <c r="N195" s="86"/>
      <c r="O195" s="86"/>
      <c r="Q195" s="86"/>
    </row>
    <row r="196" spans="2:17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110"/>
      <c r="M196" s="86"/>
      <c r="N196" s="86"/>
      <c r="O196" s="86"/>
      <c r="Q196" s="86"/>
    </row>
    <row r="197" spans="2:17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110"/>
      <c r="M197" s="86"/>
      <c r="N197" s="86"/>
      <c r="O197" s="86"/>
      <c r="Q197" s="86"/>
    </row>
    <row r="198" spans="2:17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110"/>
      <c r="M198" s="86"/>
      <c r="N198" s="86"/>
      <c r="O198" s="86"/>
      <c r="Q198" s="86"/>
    </row>
    <row r="199" spans="2:17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110"/>
      <c r="M199" s="86"/>
      <c r="N199" s="86"/>
      <c r="O199" s="86"/>
      <c r="Q199" s="86"/>
    </row>
    <row r="200" spans="2:17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110"/>
      <c r="M200" s="86"/>
      <c r="N200" s="86"/>
      <c r="O200" s="86"/>
      <c r="Q200" s="86"/>
    </row>
    <row r="201" spans="2:17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110"/>
      <c r="M201" s="86"/>
      <c r="N201" s="86"/>
      <c r="O201" s="86"/>
      <c r="Q201" s="86"/>
    </row>
    <row r="202" spans="2:17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110"/>
      <c r="M202" s="86"/>
      <c r="N202" s="86"/>
      <c r="O202" s="86"/>
      <c r="Q202" s="86"/>
    </row>
    <row r="203" spans="2:17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110"/>
      <c r="M203" s="86"/>
      <c r="N203" s="86"/>
      <c r="O203" s="86"/>
      <c r="Q203" s="86"/>
    </row>
    <row r="204" spans="2:17"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110"/>
      <c r="M204" s="86"/>
      <c r="N204" s="86"/>
      <c r="O204" s="86"/>
      <c r="Q204" s="86"/>
    </row>
    <row r="205" spans="2:17"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110"/>
      <c r="M205" s="86"/>
      <c r="N205" s="86"/>
      <c r="O205" s="86"/>
      <c r="Q205" s="86"/>
    </row>
    <row r="206" spans="2:17"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110"/>
      <c r="M206" s="86"/>
      <c r="N206" s="86"/>
      <c r="O206" s="86"/>
      <c r="Q206" s="86"/>
    </row>
    <row r="207" spans="2:17"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110"/>
      <c r="M207" s="86"/>
      <c r="N207" s="86"/>
      <c r="O207" s="86"/>
      <c r="Q207" s="86"/>
    </row>
    <row r="208" spans="2:17"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110"/>
      <c r="M208" s="86"/>
      <c r="N208" s="86"/>
      <c r="O208" s="86"/>
      <c r="Q208" s="86"/>
    </row>
    <row r="209" spans="2:17"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110"/>
      <c r="M209" s="86"/>
      <c r="N209" s="86"/>
      <c r="O209" s="86"/>
      <c r="Q209" s="86"/>
    </row>
    <row r="210" spans="2:17"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110"/>
      <c r="M210" s="86"/>
      <c r="N210" s="86"/>
      <c r="O210" s="86"/>
      <c r="Q210" s="86"/>
    </row>
    <row r="211" spans="2:17"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110"/>
      <c r="M211" s="86"/>
      <c r="N211" s="86"/>
      <c r="O211" s="86"/>
      <c r="Q211" s="86"/>
    </row>
    <row r="212" spans="2:17"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110"/>
      <c r="M212" s="86"/>
      <c r="N212" s="86"/>
      <c r="O212" s="86"/>
      <c r="Q212" s="86"/>
    </row>
    <row r="213" spans="2:17"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110"/>
      <c r="M213" s="86"/>
      <c r="N213" s="86"/>
      <c r="O213" s="86"/>
      <c r="Q213" s="86"/>
    </row>
    <row r="214" spans="2:17"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110"/>
      <c r="M214" s="86"/>
      <c r="N214" s="86"/>
      <c r="O214" s="86"/>
      <c r="Q214" s="86"/>
    </row>
    <row r="215" spans="2:17"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110"/>
      <c r="M215" s="86"/>
      <c r="N215" s="86"/>
      <c r="O215" s="86"/>
      <c r="Q215" s="86"/>
    </row>
    <row r="216" spans="2:17"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110"/>
      <c r="M216" s="86"/>
      <c r="N216" s="86"/>
      <c r="O216" s="86"/>
      <c r="Q216" s="86"/>
    </row>
    <row r="217" spans="2:17"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110"/>
      <c r="M217" s="86"/>
      <c r="N217" s="86"/>
      <c r="O217" s="86"/>
      <c r="Q217" s="86"/>
    </row>
    <row r="218" spans="2:17"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110"/>
      <c r="M218" s="86"/>
      <c r="N218" s="86"/>
      <c r="O218" s="86"/>
      <c r="Q218" s="86"/>
    </row>
    <row r="219" spans="2:17"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110"/>
      <c r="M219" s="86"/>
      <c r="N219" s="86"/>
      <c r="O219" s="86"/>
      <c r="Q219" s="86"/>
    </row>
    <row r="220" spans="2:17"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110"/>
      <c r="M220" s="86"/>
      <c r="N220" s="86"/>
      <c r="O220" s="86"/>
      <c r="Q220" s="86"/>
    </row>
    <row r="221" spans="2:17"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110"/>
      <c r="M221" s="86"/>
      <c r="N221" s="86"/>
      <c r="O221" s="86"/>
      <c r="Q221" s="86"/>
    </row>
    <row r="222" spans="2:17"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110"/>
      <c r="M222" s="86"/>
      <c r="N222" s="86"/>
      <c r="O222" s="86"/>
      <c r="Q222" s="86"/>
    </row>
    <row r="223" spans="2:17"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110"/>
      <c r="M223" s="86"/>
      <c r="N223" s="86"/>
      <c r="O223" s="86"/>
      <c r="Q223" s="86"/>
    </row>
    <row r="224" spans="2:17"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110"/>
      <c r="M224" s="86"/>
      <c r="N224" s="86"/>
      <c r="O224" s="86"/>
      <c r="Q224" s="86"/>
    </row>
    <row r="225" spans="2:17"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110"/>
      <c r="M225" s="86"/>
      <c r="N225" s="86"/>
      <c r="O225" s="86"/>
      <c r="Q225" s="86"/>
    </row>
    <row r="226" spans="2:17"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110"/>
      <c r="M226" s="86"/>
      <c r="N226" s="86"/>
      <c r="O226" s="86"/>
      <c r="Q226" s="86"/>
    </row>
    <row r="227" spans="2:17"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110"/>
      <c r="M227" s="86"/>
      <c r="N227" s="86"/>
      <c r="O227" s="86"/>
      <c r="Q227" s="86"/>
    </row>
    <row r="228" spans="2:17"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110"/>
      <c r="M228" s="86"/>
      <c r="N228" s="86"/>
      <c r="O228" s="86"/>
      <c r="Q228" s="86"/>
    </row>
    <row r="229" spans="2:17"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110"/>
      <c r="M229" s="86"/>
      <c r="N229" s="86"/>
      <c r="O229" s="86"/>
      <c r="Q229" s="86"/>
    </row>
    <row r="230" spans="2:17"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110"/>
      <c r="M230" s="86"/>
      <c r="N230" s="86"/>
      <c r="O230" s="86"/>
      <c r="Q230" s="86"/>
    </row>
    <row r="231" spans="2:17"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110"/>
      <c r="M231" s="86"/>
      <c r="N231" s="86"/>
      <c r="O231" s="86"/>
      <c r="Q231" s="86"/>
    </row>
    <row r="232" spans="2:17"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110"/>
      <c r="M232" s="86"/>
      <c r="N232" s="86"/>
      <c r="O232" s="86"/>
      <c r="Q232" s="86"/>
    </row>
    <row r="233" spans="2:17"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110"/>
      <c r="M233" s="86"/>
      <c r="N233" s="86"/>
      <c r="O233" s="86"/>
      <c r="Q233" s="86"/>
    </row>
    <row r="234" spans="2:17"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110"/>
      <c r="M234" s="86"/>
      <c r="N234" s="86"/>
      <c r="O234" s="86"/>
      <c r="Q234" s="86"/>
    </row>
    <row r="235" spans="2:17"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110"/>
      <c r="M235" s="86"/>
      <c r="N235" s="86"/>
      <c r="O235" s="86"/>
      <c r="Q235" s="86"/>
    </row>
    <row r="236" spans="2:17"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110"/>
      <c r="M236" s="86"/>
      <c r="N236" s="86"/>
      <c r="O236" s="86"/>
      <c r="Q236" s="86"/>
    </row>
    <row r="237" spans="2:17"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110"/>
      <c r="M237" s="86"/>
      <c r="N237" s="86"/>
      <c r="O237" s="86"/>
      <c r="Q237" s="86"/>
    </row>
    <row r="238" spans="2:17"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110"/>
      <c r="M238" s="86"/>
      <c r="N238" s="86"/>
      <c r="O238" s="86"/>
      <c r="Q238" s="86"/>
    </row>
    <row r="239" spans="2:17"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110"/>
      <c r="M239" s="86"/>
      <c r="N239" s="86"/>
      <c r="O239" s="86"/>
      <c r="Q239" s="86"/>
    </row>
    <row r="240" spans="2:17"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110"/>
      <c r="M240" s="86"/>
      <c r="N240" s="86"/>
      <c r="O240" s="86"/>
      <c r="Q240" s="86"/>
    </row>
    <row r="241" spans="2:17"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110"/>
      <c r="M241" s="86"/>
      <c r="N241" s="86"/>
      <c r="O241" s="86"/>
      <c r="Q241" s="86"/>
    </row>
    <row r="242" spans="2:17"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110"/>
      <c r="M242" s="86"/>
      <c r="N242" s="86"/>
      <c r="O242" s="86"/>
      <c r="Q242" s="86"/>
    </row>
    <row r="243" spans="2:17"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110"/>
      <c r="M243" s="86"/>
      <c r="N243" s="86"/>
      <c r="O243" s="86"/>
      <c r="Q243" s="86"/>
    </row>
    <row r="244" spans="2:17"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110"/>
      <c r="M244" s="86"/>
      <c r="N244" s="86"/>
      <c r="O244" s="86"/>
      <c r="Q244" s="86"/>
    </row>
    <row r="245" spans="2:17"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110"/>
      <c r="M245" s="86"/>
      <c r="N245" s="86"/>
      <c r="O245" s="86"/>
      <c r="Q245" s="86"/>
    </row>
    <row r="246" spans="2:17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110"/>
      <c r="M246" s="86"/>
      <c r="N246" s="86"/>
      <c r="O246" s="86"/>
      <c r="Q246" s="86"/>
    </row>
    <row r="247" spans="2:17"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110"/>
      <c r="M247" s="86"/>
      <c r="N247" s="86"/>
      <c r="O247" s="86"/>
      <c r="Q247" s="86"/>
    </row>
    <row r="248" spans="2:17"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110"/>
      <c r="M248" s="86"/>
      <c r="N248" s="86"/>
      <c r="O248" s="86"/>
      <c r="Q248" s="86"/>
    </row>
    <row r="249" spans="2:17"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110"/>
      <c r="M249" s="86"/>
      <c r="N249" s="86"/>
      <c r="O249" s="86"/>
      <c r="Q249" s="86"/>
    </row>
    <row r="250" spans="2:17"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110"/>
      <c r="M250" s="86"/>
      <c r="N250" s="86"/>
      <c r="O250" s="86"/>
      <c r="Q250" s="86"/>
    </row>
    <row r="251" spans="2:17"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110"/>
      <c r="M251" s="86"/>
      <c r="N251" s="86"/>
      <c r="O251" s="86"/>
      <c r="Q251" s="86"/>
    </row>
    <row r="252" spans="2:17"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110"/>
      <c r="M252" s="86"/>
      <c r="N252" s="86"/>
      <c r="O252" s="86"/>
      <c r="Q252" s="86"/>
    </row>
    <row r="253" spans="2:17"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110"/>
      <c r="M253" s="86"/>
      <c r="N253" s="86"/>
      <c r="O253" s="86"/>
      <c r="Q253" s="86"/>
    </row>
    <row r="254" spans="2:17"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110"/>
      <c r="M254" s="86"/>
      <c r="N254" s="86"/>
      <c r="O254" s="86"/>
      <c r="Q254" s="86"/>
    </row>
    <row r="255" spans="2:17"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110"/>
      <c r="M255" s="86"/>
      <c r="N255" s="86"/>
      <c r="O255" s="86"/>
      <c r="Q255" s="86"/>
    </row>
    <row r="256" spans="2:17"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110"/>
      <c r="M256" s="86"/>
      <c r="N256" s="86"/>
      <c r="O256" s="86"/>
      <c r="Q256" s="86"/>
    </row>
    <row r="257" spans="2:17"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110"/>
      <c r="M257" s="86"/>
      <c r="N257" s="86"/>
      <c r="O257" s="86"/>
      <c r="Q257" s="86"/>
    </row>
    <row r="258" spans="2:17"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110"/>
      <c r="M258" s="86"/>
      <c r="N258" s="86"/>
      <c r="O258" s="86"/>
      <c r="Q258" s="86"/>
    </row>
    <row r="259" spans="2:17"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110"/>
      <c r="M259" s="86"/>
      <c r="N259" s="86"/>
      <c r="O259" s="86"/>
      <c r="Q259" s="86"/>
    </row>
    <row r="260" spans="2:17"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110"/>
      <c r="M260" s="86"/>
      <c r="N260" s="86"/>
      <c r="O260" s="86"/>
      <c r="Q260" s="86"/>
    </row>
    <row r="261" spans="2:17"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110"/>
      <c r="M261" s="86"/>
      <c r="N261" s="86"/>
      <c r="O261" s="86"/>
      <c r="Q261" s="86"/>
    </row>
    <row r="262" spans="2:17"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110"/>
      <c r="M262" s="86"/>
      <c r="N262" s="86"/>
      <c r="O262" s="86"/>
      <c r="Q262" s="86"/>
    </row>
    <row r="263" spans="2:17"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110"/>
      <c r="M263" s="86"/>
      <c r="N263" s="86"/>
      <c r="O263" s="86"/>
      <c r="Q263" s="86"/>
    </row>
    <row r="264" spans="2:17"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110"/>
      <c r="M264" s="86"/>
      <c r="N264" s="86"/>
      <c r="O264" s="86"/>
      <c r="Q264" s="86"/>
    </row>
    <row r="265" spans="2:17"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110"/>
      <c r="M265" s="86"/>
      <c r="N265" s="86"/>
      <c r="O265" s="86"/>
      <c r="Q265" s="86"/>
    </row>
    <row r="266" spans="2:17"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110"/>
      <c r="M266" s="86"/>
      <c r="N266" s="86"/>
      <c r="O266" s="86"/>
      <c r="Q266" s="86"/>
    </row>
    <row r="267" spans="2:17"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110"/>
      <c r="M267" s="86"/>
      <c r="N267" s="86"/>
      <c r="O267" s="86"/>
      <c r="Q267" s="86"/>
    </row>
    <row r="268" spans="2:17"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110"/>
      <c r="M268" s="86"/>
      <c r="N268" s="86"/>
      <c r="O268" s="86"/>
      <c r="Q268" s="86"/>
    </row>
    <row r="269" spans="2:17"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110"/>
      <c r="M269" s="86"/>
      <c r="N269" s="86"/>
      <c r="O269" s="86"/>
      <c r="Q269" s="86"/>
    </row>
    <row r="270" spans="2:17"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110"/>
      <c r="M270" s="86"/>
      <c r="N270" s="86"/>
      <c r="O270" s="86"/>
      <c r="Q270" s="86"/>
    </row>
    <row r="271" spans="2:17"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110"/>
      <c r="M271" s="86"/>
      <c r="N271" s="86"/>
      <c r="O271" s="86"/>
      <c r="Q271" s="86"/>
    </row>
    <row r="272" spans="2:17"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110"/>
      <c r="M272" s="86"/>
      <c r="N272" s="86"/>
      <c r="O272" s="86"/>
      <c r="Q272" s="86"/>
    </row>
    <row r="273" spans="2:17"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110"/>
      <c r="M273" s="86"/>
      <c r="N273" s="86"/>
      <c r="O273" s="86"/>
      <c r="Q273" s="86"/>
    </row>
    <row r="274" spans="2:17"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110"/>
      <c r="M274" s="86"/>
      <c r="N274" s="86"/>
      <c r="O274" s="86"/>
      <c r="Q274" s="86"/>
    </row>
    <row r="275" spans="2:17"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110"/>
      <c r="M275" s="86"/>
      <c r="N275" s="86"/>
      <c r="O275" s="86"/>
      <c r="Q275" s="86"/>
    </row>
    <row r="276" spans="2:17"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110"/>
      <c r="M276" s="86"/>
      <c r="N276" s="86"/>
      <c r="O276" s="86"/>
      <c r="Q276" s="86"/>
    </row>
    <row r="277" spans="2:17"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110"/>
      <c r="M277" s="86"/>
      <c r="N277" s="86"/>
      <c r="O277" s="86"/>
      <c r="Q277" s="86"/>
    </row>
    <row r="278" spans="2:17"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110"/>
      <c r="M278" s="86"/>
      <c r="N278" s="86"/>
      <c r="O278" s="86"/>
      <c r="Q278" s="86"/>
    </row>
    <row r="279" spans="2:17"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110"/>
      <c r="M279" s="86"/>
      <c r="N279" s="86"/>
      <c r="O279" s="86"/>
      <c r="Q279" s="86"/>
    </row>
    <row r="280" spans="2:17"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110"/>
      <c r="M280" s="86"/>
      <c r="N280" s="86"/>
      <c r="O280" s="86"/>
      <c r="Q280" s="86"/>
    </row>
    <row r="281" spans="2:17"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110"/>
      <c r="M281" s="86"/>
      <c r="N281" s="86"/>
      <c r="O281" s="86"/>
      <c r="Q281" s="86"/>
    </row>
    <row r="282" spans="2:17"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110"/>
      <c r="M282" s="86"/>
      <c r="N282" s="86"/>
      <c r="O282" s="86"/>
      <c r="Q282" s="86"/>
    </row>
    <row r="283" spans="2:17"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110"/>
      <c r="M283" s="86"/>
      <c r="N283" s="86"/>
      <c r="O283" s="86"/>
      <c r="Q283" s="86"/>
    </row>
    <row r="284" spans="2:17"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110"/>
      <c r="M284" s="86"/>
      <c r="N284" s="86"/>
      <c r="O284" s="86"/>
      <c r="Q284" s="86"/>
    </row>
    <row r="285" spans="2:17"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110"/>
      <c r="M285" s="86"/>
      <c r="N285" s="86"/>
      <c r="O285" s="86"/>
      <c r="Q285" s="86"/>
    </row>
    <row r="286" spans="2:17"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110"/>
      <c r="M286" s="86"/>
      <c r="N286" s="86"/>
      <c r="O286" s="86"/>
      <c r="Q286" s="86"/>
    </row>
    <row r="287" spans="2:17"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110"/>
      <c r="M287" s="86"/>
      <c r="N287" s="86"/>
      <c r="O287" s="86"/>
      <c r="Q287" s="86"/>
    </row>
    <row r="288" spans="2:17"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110"/>
      <c r="M288" s="86"/>
      <c r="N288" s="86"/>
      <c r="O288" s="86"/>
      <c r="Q288" s="86"/>
    </row>
    <row r="289" spans="2:17"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110"/>
      <c r="M289" s="86"/>
      <c r="N289" s="86"/>
      <c r="O289" s="86"/>
      <c r="Q289" s="86"/>
    </row>
    <row r="290" spans="2:17"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110"/>
      <c r="M290" s="86"/>
      <c r="N290" s="86"/>
      <c r="O290" s="86"/>
      <c r="Q290" s="86"/>
    </row>
    <row r="291" spans="2:17"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110"/>
      <c r="M291" s="86"/>
      <c r="N291" s="86"/>
      <c r="O291" s="86"/>
      <c r="Q291" s="86"/>
    </row>
    <row r="292" spans="2:17"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110"/>
      <c r="M292" s="86"/>
      <c r="N292" s="86"/>
      <c r="O292" s="86"/>
      <c r="Q292" s="8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4519"/>
  <sheetViews>
    <sheetView tabSelected="1" workbookViewId="0">
      <pane ySplit="2" topLeftCell="A3423" activePane="bottomLeft" state="frozen"/>
      <selection pane="bottomLeft" activeCell="B3509" sqref="B3509"/>
    </sheetView>
  </sheetViews>
  <sheetFormatPr defaultRowHeight="14.25"/>
  <cols>
    <col min="1" max="1" width="4.875" style="22" bestFit="1" customWidth="1"/>
    <col min="2" max="2" width="9" style="37"/>
    <col min="3" max="3" width="53.125" style="22" customWidth="1"/>
    <col min="4" max="4" width="10" style="38" customWidth="1"/>
    <col min="5" max="5" width="14.625" style="38" bestFit="1" customWidth="1"/>
    <col min="6" max="6" width="10.75" style="39" bestFit="1" customWidth="1"/>
    <col min="7" max="7" width="9" style="22"/>
    <col min="8" max="8" width="9" style="40"/>
    <col min="9" max="10" width="9" style="22"/>
    <col min="11" max="11" width="12.125" style="41" customWidth="1"/>
    <col min="12" max="12" width="9" style="120"/>
    <col min="13" max="13" width="12.25" style="42" bestFit="1" customWidth="1"/>
    <col min="14" max="14" width="23.125" style="22" customWidth="1"/>
    <col min="15" max="15" width="14" style="42" bestFit="1" customWidth="1"/>
    <col min="16" max="16" width="14" style="22" bestFit="1" customWidth="1"/>
    <col min="17" max="17" width="16.5" bestFit="1" customWidth="1"/>
  </cols>
  <sheetData>
    <row r="1" spans="1:16">
      <c r="B1" s="2" t="s">
        <v>3</v>
      </c>
      <c r="C1" s="7" t="s">
        <v>4</v>
      </c>
      <c r="D1" s="32" t="s">
        <v>5</v>
      </c>
      <c r="E1" s="43" t="s">
        <v>6</v>
      </c>
      <c r="F1" s="32" t="s">
        <v>11576</v>
      </c>
      <c r="G1" s="7" t="s">
        <v>11577</v>
      </c>
      <c r="H1" s="2" t="s">
        <v>11578</v>
      </c>
      <c r="I1" s="2" t="s">
        <v>11579</v>
      </c>
      <c r="J1" s="7" t="s">
        <v>11580</v>
      </c>
      <c r="K1" s="2" t="s">
        <v>11581</v>
      </c>
      <c r="L1" s="116" t="s">
        <v>12619</v>
      </c>
      <c r="M1" s="45" t="s">
        <v>11582</v>
      </c>
      <c r="N1" s="44" t="s">
        <v>14</v>
      </c>
      <c r="O1" s="45" t="s">
        <v>11583</v>
      </c>
      <c r="P1" s="46" t="s">
        <v>11584</v>
      </c>
    </row>
    <row r="2" spans="1:16" ht="31.5" customHeight="1">
      <c r="A2" s="1">
        <v>0</v>
      </c>
      <c r="B2" s="2"/>
      <c r="C2" s="30"/>
      <c r="D2" s="32">
        <v>45000</v>
      </c>
      <c r="E2" s="32"/>
      <c r="F2" s="32"/>
      <c r="G2" s="30"/>
      <c r="H2" s="29"/>
      <c r="I2" s="30"/>
      <c r="J2" s="30"/>
      <c r="K2" s="29"/>
      <c r="L2" s="30" t="s">
        <v>12620</v>
      </c>
      <c r="M2" s="30" t="s">
        <v>19</v>
      </c>
      <c r="N2" s="33"/>
      <c r="O2" s="34"/>
      <c r="P2" s="30" t="s">
        <v>21</v>
      </c>
    </row>
    <row r="3" spans="1:16">
      <c r="A3" s="1">
        <v>1</v>
      </c>
      <c r="B3" s="2" t="s">
        <v>11465</v>
      </c>
      <c r="C3" s="30" t="s">
        <v>12468</v>
      </c>
      <c r="D3" s="47">
        <v>500</v>
      </c>
      <c r="E3" s="48">
        <f>D3/4.4</f>
        <v>113.63636363636363</v>
      </c>
      <c r="F3" s="49"/>
      <c r="G3" s="30"/>
      <c r="H3" s="29"/>
      <c r="I3" s="30"/>
      <c r="J3" s="30"/>
      <c r="K3" s="29"/>
      <c r="L3" s="117">
        <v>1.2</v>
      </c>
      <c r="M3" s="34">
        <v>27</v>
      </c>
      <c r="N3" s="33"/>
      <c r="O3" s="34">
        <v>5906750119489</v>
      </c>
      <c r="P3" s="25"/>
    </row>
    <row r="4" spans="1:16">
      <c r="A4" s="1">
        <v>2</v>
      </c>
      <c r="B4" s="2" t="s">
        <v>11466</v>
      </c>
      <c r="C4" s="30" t="s">
        <v>12469</v>
      </c>
      <c r="D4" s="47">
        <v>600</v>
      </c>
      <c r="E4" s="48">
        <f t="shared" ref="E4:E67" si="0">D4/4.4</f>
        <v>136.36363636363635</v>
      </c>
      <c r="F4" s="49"/>
      <c r="G4" s="30"/>
      <c r="H4" s="29"/>
      <c r="I4" s="30"/>
      <c r="J4" s="30"/>
      <c r="K4" s="29"/>
      <c r="L4" s="117">
        <v>1.2</v>
      </c>
      <c r="M4" s="34">
        <v>27</v>
      </c>
      <c r="N4" s="33"/>
      <c r="O4" s="34">
        <v>5906750119496</v>
      </c>
      <c r="P4" s="25"/>
    </row>
    <row r="5" spans="1:16">
      <c r="A5" s="1">
        <v>3</v>
      </c>
      <c r="B5" s="2" t="s">
        <v>589</v>
      </c>
      <c r="C5" s="30" t="s">
        <v>590</v>
      </c>
      <c r="D5" s="47">
        <v>290</v>
      </c>
      <c r="E5" s="48">
        <f t="shared" si="0"/>
        <v>65.909090909090907</v>
      </c>
      <c r="F5" s="49"/>
      <c r="G5" s="30" t="s">
        <v>591</v>
      </c>
      <c r="H5" s="29"/>
      <c r="I5" s="30"/>
      <c r="J5" s="30"/>
      <c r="K5" s="29" t="s">
        <v>558</v>
      </c>
      <c r="L5" s="117"/>
      <c r="M5" s="34"/>
      <c r="N5" s="33"/>
      <c r="O5" s="34">
        <v>5908230070006</v>
      </c>
      <c r="P5" s="25" t="s">
        <v>64</v>
      </c>
    </row>
    <row r="6" spans="1:16">
      <c r="A6" s="1">
        <v>4</v>
      </c>
      <c r="B6" s="2" t="s">
        <v>11376</v>
      </c>
      <c r="C6" s="30" t="s">
        <v>11377</v>
      </c>
      <c r="D6" s="47">
        <v>430</v>
      </c>
      <c r="E6" s="48">
        <f t="shared" si="0"/>
        <v>97.72727272727272</v>
      </c>
      <c r="F6" s="49"/>
      <c r="G6" s="30"/>
      <c r="H6" s="29"/>
      <c r="I6" s="30"/>
      <c r="J6" s="30"/>
      <c r="K6" s="29"/>
      <c r="L6" s="117"/>
      <c r="M6" s="34"/>
      <c r="N6" s="33" t="s">
        <v>63</v>
      </c>
      <c r="O6" s="34">
        <v>5906750119199</v>
      </c>
      <c r="P6" s="25" t="s">
        <v>64</v>
      </c>
    </row>
    <row r="7" spans="1:16">
      <c r="A7" s="1">
        <v>5</v>
      </c>
      <c r="B7" s="2" t="s">
        <v>592</v>
      </c>
      <c r="C7" s="30" t="s">
        <v>593</v>
      </c>
      <c r="D7" s="47">
        <v>300</v>
      </c>
      <c r="E7" s="48">
        <f t="shared" si="0"/>
        <v>68.181818181818173</v>
      </c>
      <c r="F7" s="49"/>
      <c r="G7" s="30" t="s">
        <v>594</v>
      </c>
      <c r="H7" s="29"/>
      <c r="I7" s="30"/>
      <c r="J7" s="30"/>
      <c r="K7" s="29" t="s">
        <v>558</v>
      </c>
      <c r="L7" s="117"/>
      <c r="M7" s="34"/>
      <c r="N7" s="33"/>
      <c r="O7" s="34">
        <v>5908230070013</v>
      </c>
      <c r="P7" s="25" t="s">
        <v>64</v>
      </c>
    </row>
    <row r="8" spans="1:16">
      <c r="A8" s="1">
        <v>6</v>
      </c>
      <c r="B8" s="2" t="s">
        <v>595</v>
      </c>
      <c r="C8" s="30" t="s">
        <v>596</v>
      </c>
      <c r="D8" s="47">
        <v>300</v>
      </c>
      <c r="E8" s="48">
        <f t="shared" si="0"/>
        <v>68.181818181818173</v>
      </c>
      <c r="F8" s="49"/>
      <c r="G8" s="30" t="s">
        <v>594</v>
      </c>
      <c r="H8" s="29"/>
      <c r="I8" s="30"/>
      <c r="J8" s="30"/>
      <c r="K8" s="29" t="s">
        <v>558</v>
      </c>
      <c r="L8" s="117"/>
      <c r="M8" s="34"/>
      <c r="N8" s="33"/>
      <c r="O8" s="34">
        <v>5906750116105</v>
      </c>
      <c r="P8" s="25" t="s">
        <v>64</v>
      </c>
    </row>
    <row r="9" spans="1:16">
      <c r="A9" s="1">
        <v>7</v>
      </c>
      <c r="B9" s="2" t="s">
        <v>12467</v>
      </c>
      <c r="C9" s="30" t="s">
        <v>12471</v>
      </c>
      <c r="D9" s="47">
        <v>450</v>
      </c>
      <c r="E9" s="48">
        <f t="shared" si="0"/>
        <v>102.27272727272727</v>
      </c>
      <c r="F9" s="49"/>
      <c r="G9" s="30"/>
      <c r="H9" s="29"/>
      <c r="I9" s="30"/>
      <c r="J9" s="30"/>
      <c r="K9" s="29"/>
      <c r="L9" s="117">
        <v>0.7</v>
      </c>
      <c r="M9" s="34">
        <v>16</v>
      </c>
      <c r="N9" s="33"/>
      <c r="O9" s="71">
        <v>5906750123660</v>
      </c>
      <c r="P9" s="25"/>
    </row>
    <row r="10" spans="1:16">
      <c r="A10" s="1">
        <v>8</v>
      </c>
      <c r="B10" s="2" t="s">
        <v>11464</v>
      </c>
      <c r="C10" s="30" t="s">
        <v>12470</v>
      </c>
      <c r="D10" s="47">
        <v>400</v>
      </c>
      <c r="E10" s="48">
        <f t="shared" si="0"/>
        <v>90.909090909090907</v>
      </c>
      <c r="F10" s="49"/>
      <c r="G10" s="30"/>
      <c r="H10" s="29"/>
      <c r="I10" s="30"/>
      <c r="J10" s="30"/>
      <c r="K10" s="29"/>
      <c r="L10" s="117">
        <v>1.2</v>
      </c>
      <c r="M10" s="34">
        <v>27</v>
      </c>
      <c r="N10" s="33"/>
      <c r="O10" s="34">
        <v>5906750119472</v>
      </c>
      <c r="P10" s="25"/>
    </row>
    <row r="11" spans="1:16">
      <c r="A11" s="1">
        <v>9</v>
      </c>
      <c r="B11" s="2" t="s">
        <v>597</v>
      </c>
      <c r="C11" s="30" t="s">
        <v>598</v>
      </c>
      <c r="D11" s="47">
        <v>426</v>
      </c>
      <c r="E11" s="48">
        <f t="shared" si="0"/>
        <v>96.818181818181813</v>
      </c>
      <c r="F11" s="49"/>
      <c r="G11" s="30" t="s">
        <v>599</v>
      </c>
      <c r="H11" s="29">
        <v>20560</v>
      </c>
      <c r="I11" s="30"/>
      <c r="J11" s="30"/>
      <c r="K11" s="29" t="s">
        <v>600</v>
      </c>
      <c r="L11" s="117">
        <v>2.9</v>
      </c>
      <c r="M11" s="34"/>
      <c r="N11" s="33"/>
      <c r="O11" s="34">
        <v>5908230070020</v>
      </c>
      <c r="P11" s="25" t="s">
        <v>64</v>
      </c>
    </row>
    <row r="12" spans="1:16">
      <c r="A12" s="1">
        <v>10</v>
      </c>
      <c r="B12" s="2" t="s">
        <v>601</v>
      </c>
      <c r="C12" s="30" t="s">
        <v>602</v>
      </c>
      <c r="D12" s="87">
        <v>164</v>
      </c>
      <c r="E12" s="48">
        <f t="shared" si="0"/>
        <v>37.272727272727266</v>
      </c>
      <c r="F12" s="49">
        <v>45117</v>
      </c>
      <c r="G12" s="30" t="s">
        <v>599</v>
      </c>
      <c r="H12" s="29">
        <v>20560</v>
      </c>
      <c r="I12" s="30"/>
      <c r="J12" s="30"/>
      <c r="K12" s="29" t="s">
        <v>600</v>
      </c>
      <c r="L12" s="117">
        <v>2.2999999999999998</v>
      </c>
      <c r="M12" s="34">
        <v>35</v>
      </c>
      <c r="N12" s="33"/>
      <c r="O12" s="34">
        <v>5906750103891</v>
      </c>
      <c r="P12" s="25" t="s">
        <v>64</v>
      </c>
    </row>
    <row r="13" spans="1:16">
      <c r="A13" s="1">
        <v>11</v>
      </c>
      <c r="B13" s="2" t="s">
        <v>603</v>
      </c>
      <c r="C13" s="30" t="s">
        <v>604</v>
      </c>
      <c r="D13" s="47">
        <v>581</v>
      </c>
      <c r="E13" s="48">
        <f t="shared" si="0"/>
        <v>132.04545454545453</v>
      </c>
      <c r="F13" s="49"/>
      <c r="G13" s="30" t="s">
        <v>605</v>
      </c>
      <c r="H13" s="29">
        <v>20742</v>
      </c>
      <c r="I13" s="30"/>
      <c r="J13" s="30"/>
      <c r="K13" s="29" t="s">
        <v>606</v>
      </c>
      <c r="L13" s="117">
        <v>5.8</v>
      </c>
      <c r="M13" s="34"/>
      <c r="N13" s="33"/>
      <c r="O13" s="34">
        <v>5906750116112</v>
      </c>
      <c r="P13" s="25" t="s">
        <v>64</v>
      </c>
    </row>
    <row r="14" spans="1:16">
      <c r="A14" s="1">
        <v>12</v>
      </c>
      <c r="B14" s="2" t="s">
        <v>607</v>
      </c>
      <c r="C14" s="30" t="s">
        <v>608</v>
      </c>
      <c r="D14" s="47">
        <v>170</v>
      </c>
      <c r="E14" s="48">
        <f t="shared" si="0"/>
        <v>38.636363636363633</v>
      </c>
      <c r="F14" s="49"/>
      <c r="G14" s="30" t="s">
        <v>605</v>
      </c>
      <c r="H14" s="29"/>
      <c r="I14" s="30"/>
      <c r="J14" s="30"/>
      <c r="K14" s="29" t="s">
        <v>606</v>
      </c>
      <c r="L14" s="117"/>
      <c r="M14" s="34"/>
      <c r="N14" s="33"/>
      <c r="O14" s="34"/>
      <c r="P14" s="25" t="s">
        <v>64</v>
      </c>
    </row>
    <row r="15" spans="1:16">
      <c r="A15" s="1">
        <v>13</v>
      </c>
      <c r="B15" s="2" t="s">
        <v>609</v>
      </c>
      <c r="C15" s="30" t="s">
        <v>610</v>
      </c>
      <c r="D15" s="47">
        <v>596</v>
      </c>
      <c r="E15" s="48">
        <f t="shared" si="0"/>
        <v>135.45454545454544</v>
      </c>
      <c r="F15" s="49"/>
      <c r="G15" s="30" t="s">
        <v>611</v>
      </c>
      <c r="H15" s="29">
        <v>20741</v>
      </c>
      <c r="I15" s="30"/>
      <c r="J15" s="30"/>
      <c r="K15" s="29" t="s">
        <v>612</v>
      </c>
      <c r="L15" s="117">
        <v>5.0999999999999996</v>
      </c>
      <c r="M15" s="34"/>
      <c r="N15" s="33"/>
      <c r="O15" s="34">
        <v>5906750116129</v>
      </c>
      <c r="P15" s="25" t="s">
        <v>64</v>
      </c>
    </row>
    <row r="16" spans="1:16">
      <c r="A16" s="1">
        <v>14</v>
      </c>
      <c r="B16" s="2" t="s">
        <v>613</v>
      </c>
      <c r="C16" s="30" t="s">
        <v>614</v>
      </c>
      <c r="D16" s="47">
        <v>210</v>
      </c>
      <c r="E16" s="48">
        <f t="shared" si="0"/>
        <v>47.727272727272727</v>
      </c>
      <c r="F16" s="49"/>
      <c r="G16" s="30" t="s">
        <v>611</v>
      </c>
      <c r="H16" s="29"/>
      <c r="I16" s="30"/>
      <c r="J16" s="30"/>
      <c r="K16" s="29" t="s">
        <v>612</v>
      </c>
      <c r="L16" s="117">
        <v>3.6</v>
      </c>
      <c r="M16" s="34">
        <v>65</v>
      </c>
      <c r="N16" s="33"/>
      <c r="O16" s="34">
        <v>5906750103617</v>
      </c>
      <c r="P16" s="25" t="s">
        <v>64</v>
      </c>
    </row>
    <row r="17" spans="1:16">
      <c r="A17" s="1">
        <v>15</v>
      </c>
      <c r="B17" s="2" t="s">
        <v>615</v>
      </c>
      <c r="C17" s="30" t="s">
        <v>616</v>
      </c>
      <c r="D17" s="47">
        <v>1121</v>
      </c>
      <c r="E17" s="48">
        <f t="shared" si="0"/>
        <v>254.77272727272725</v>
      </c>
      <c r="F17" s="49"/>
      <c r="G17" s="30" t="s">
        <v>617</v>
      </c>
      <c r="H17" s="29">
        <v>20675</v>
      </c>
      <c r="I17" s="30"/>
      <c r="J17" s="30"/>
      <c r="K17" s="29" t="s">
        <v>618</v>
      </c>
      <c r="L17" s="117">
        <v>5.2</v>
      </c>
      <c r="M17" s="34"/>
      <c r="N17" s="33"/>
      <c r="O17" s="34">
        <v>5906750116136</v>
      </c>
      <c r="P17" s="25" t="s">
        <v>64</v>
      </c>
    </row>
    <row r="18" spans="1:16">
      <c r="A18" s="1">
        <v>16</v>
      </c>
      <c r="B18" s="2" t="s">
        <v>619</v>
      </c>
      <c r="C18" s="30" t="s">
        <v>620</v>
      </c>
      <c r="D18" s="47">
        <v>1142</v>
      </c>
      <c r="E18" s="48">
        <f t="shared" si="0"/>
        <v>259.5454545454545</v>
      </c>
      <c r="F18" s="49"/>
      <c r="G18" s="30" t="s">
        <v>621</v>
      </c>
      <c r="H18" s="29">
        <v>20968</v>
      </c>
      <c r="I18" s="30"/>
      <c r="J18" s="30"/>
      <c r="K18" s="29" t="s">
        <v>622</v>
      </c>
      <c r="L18" s="117">
        <v>6.8</v>
      </c>
      <c r="M18" s="34"/>
      <c r="N18" s="33"/>
      <c r="O18" s="34">
        <v>5906750116143</v>
      </c>
      <c r="P18" s="25" t="s">
        <v>64</v>
      </c>
    </row>
    <row r="19" spans="1:16">
      <c r="A19" s="1">
        <v>17</v>
      </c>
      <c r="B19" s="2" t="s">
        <v>623</v>
      </c>
      <c r="C19" s="30" t="s">
        <v>624</v>
      </c>
      <c r="D19" s="47">
        <v>1321</v>
      </c>
      <c r="E19" s="48">
        <f t="shared" si="0"/>
        <v>300.22727272727269</v>
      </c>
      <c r="F19" s="49"/>
      <c r="G19" s="30" t="s">
        <v>625</v>
      </c>
      <c r="H19" s="29"/>
      <c r="I19" s="30"/>
      <c r="J19" s="30"/>
      <c r="K19" s="29" t="s">
        <v>626</v>
      </c>
      <c r="L19" s="117">
        <v>6.8</v>
      </c>
      <c r="M19" s="34"/>
      <c r="N19" s="33"/>
      <c r="O19" s="34">
        <v>5906750116150</v>
      </c>
      <c r="P19" s="25" t="s">
        <v>64</v>
      </c>
    </row>
    <row r="20" spans="1:16">
      <c r="A20" s="1">
        <v>18</v>
      </c>
      <c r="B20" s="2" t="s">
        <v>627</v>
      </c>
      <c r="C20" s="30" t="s">
        <v>628</v>
      </c>
      <c r="D20" s="47">
        <v>330</v>
      </c>
      <c r="E20" s="48">
        <f t="shared" si="0"/>
        <v>75</v>
      </c>
      <c r="F20" s="49"/>
      <c r="G20" s="30" t="s">
        <v>629</v>
      </c>
      <c r="H20" s="29">
        <v>22121</v>
      </c>
      <c r="I20" s="30"/>
      <c r="J20" s="30">
        <v>230668</v>
      </c>
      <c r="K20" s="29" t="s">
        <v>630</v>
      </c>
      <c r="L20" s="117">
        <v>8.6</v>
      </c>
      <c r="M20" s="34">
        <v>110</v>
      </c>
      <c r="N20" s="33"/>
      <c r="O20" s="34">
        <v>5906750104386</v>
      </c>
      <c r="P20" s="25" t="s">
        <v>64</v>
      </c>
    </row>
    <row r="21" spans="1:16">
      <c r="A21" s="1">
        <v>19</v>
      </c>
      <c r="B21" s="2" t="s">
        <v>631</v>
      </c>
      <c r="C21" s="30" t="s">
        <v>632</v>
      </c>
      <c r="D21" s="47">
        <v>270</v>
      </c>
      <c r="E21" s="48">
        <f t="shared" si="0"/>
        <v>61.36363636363636</v>
      </c>
      <c r="F21" s="49"/>
      <c r="G21" s="30" t="s">
        <v>633</v>
      </c>
      <c r="H21" s="29"/>
      <c r="I21" s="30"/>
      <c r="J21" s="30"/>
      <c r="K21" s="29" t="s">
        <v>634</v>
      </c>
      <c r="L21" s="117">
        <v>9.6999999999999993</v>
      </c>
      <c r="M21" s="34">
        <v>175</v>
      </c>
      <c r="N21" s="33"/>
      <c r="O21" s="34">
        <v>5906750104577</v>
      </c>
      <c r="P21" s="25" t="s">
        <v>64</v>
      </c>
    </row>
    <row r="22" spans="1:16">
      <c r="A22" s="1">
        <v>20</v>
      </c>
      <c r="B22" s="2" t="s">
        <v>635</v>
      </c>
      <c r="C22" s="30" t="s">
        <v>636</v>
      </c>
      <c r="D22" s="47">
        <v>390</v>
      </c>
      <c r="E22" s="48">
        <f t="shared" si="0"/>
        <v>88.636363636363626</v>
      </c>
      <c r="F22" s="49"/>
      <c r="G22" s="30" t="s">
        <v>199</v>
      </c>
      <c r="H22" s="29"/>
      <c r="I22" s="30">
        <v>1022</v>
      </c>
      <c r="J22" s="30"/>
      <c r="K22" s="29" t="s">
        <v>200</v>
      </c>
      <c r="L22" s="117">
        <v>6</v>
      </c>
      <c r="M22" s="34">
        <v>80</v>
      </c>
      <c r="N22" s="33"/>
      <c r="O22" s="34">
        <v>5906750107097</v>
      </c>
      <c r="P22" s="25" t="s">
        <v>64</v>
      </c>
    </row>
    <row r="23" spans="1:16">
      <c r="A23" s="1">
        <v>21</v>
      </c>
      <c r="B23" s="2" t="s">
        <v>637</v>
      </c>
      <c r="C23" s="30" t="s">
        <v>638</v>
      </c>
      <c r="D23" s="47">
        <v>165</v>
      </c>
      <c r="E23" s="48">
        <f t="shared" si="0"/>
        <v>37.5</v>
      </c>
      <c r="F23" s="49"/>
      <c r="G23" s="30" t="s">
        <v>639</v>
      </c>
      <c r="H23" s="29">
        <v>3119</v>
      </c>
      <c r="I23" s="30"/>
      <c r="J23" s="30">
        <v>140334</v>
      </c>
      <c r="K23" s="29" t="s">
        <v>640</v>
      </c>
      <c r="L23" s="117">
        <v>2.8</v>
      </c>
      <c r="M23" s="34">
        <v>110</v>
      </c>
      <c r="N23" s="33"/>
      <c r="O23" s="34">
        <v>5906750104379</v>
      </c>
      <c r="P23" s="25" t="s">
        <v>64</v>
      </c>
    </row>
    <row r="24" spans="1:16">
      <c r="A24" s="1">
        <v>22</v>
      </c>
      <c r="B24" s="2" t="s">
        <v>641</v>
      </c>
      <c r="C24" s="30" t="s">
        <v>642</v>
      </c>
      <c r="D24" s="47">
        <v>140</v>
      </c>
      <c r="E24" s="48">
        <f t="shared" si="0"/>
        <v>31.818181818181817</v>
      </c>
      <c r="F24" s="49"/>
      <c r="G24" s="30" t="s">
        <v>643</v>
      </c>
      <c r="H24" s="29">
        <v>3118</v>
      </c>
      <c r="I24" s="30"/>
      <c r="J24" s="30">
        <v>140333</v>
      </c>
      <c r="K24" s="29" t="s">
        <v>644</v>
      </c>
      <c r="L24" s="117">
        <v>2.7</v>
      </c>
      <c r="M24" s="34">
        <v>110</v>
      </c>
      <c r="N24" s="33"/>
      <c r="O24" s="34">
        <v>5906750104690</v>
      </c>
      <c r="P24" s="25" t="s">
        <v>64</v>
      </c>
    </row>
    <row r="25" spans="1:16">
      <c r="A25" s="1">
        <v>23</v>
      </c>
      <c r="B25" s="2" t="s">
        <v>645</v>
      </c>
      <c r="C25" s="30" t="s">
        <v>646</v>
      </c>
      <c r="D25" s="47">
        <v>170</v>
      </c>
      <c r="E25" s="48">
        <f t="shared" si="0"/>
        <v>38.636363636363633</v>
      </c>
      <c r="F25" s="49"/>
      <c r="G25" s="30" t="s">
        <v>647</v>
      </c>
      <c r="H25" s="29">
        <v>22822</v>
      </c>
      <c r="I25" s="30"/>
      <c r="J25" s="30"/>
      <c r="K25" s="29" t="s">
        <v>648</v>
      </c>
      <c r="L25" s="117">
        <v>4</v>
      </c>
      <c r="M25" s="34">
        <v>110</v>
      </c>
      <c r="N25" s="33"/>
      <c r="O25" s="34">
        <v>5906750105529</v>
      </c>
      <c r="P25" s="25" t="s">
        <v>64</v>
      </c>
    </row>
    <row r="26" spans="1:16">
      <c r="A26" s="1">
        <v>24</v>
      </c>
      <c r="B26" s="2" t="s">
        <v>649</v>
      </c>
      <c r="C26" s="30" t="s">
        <v>650</v>
      </c>
      <c r="D26" s="47">
        <v>350</v>
      </c>
      <c r="E26" s="48">
        <f t="shared" si="0"/>
        <v>79.545454545454533</v>
      </c>
      <c r="F26" s="49"/>
      <c r="G26" s="30" t="s">
        <v>651</v>
      </c>
      <c r="H26" s="29">
        <v>7935</v>
      </c>
      <c r="I26" s="30"/>
      <c r="J26" s="30">
        <v>301504</v>
      </c>
      <c r="K26" s="29" t="s">
        <v>652</v>
      </c>
      <c r="L26" s="117">
        <v>3</v>
      </c>
      <c r="M26" s="34">
        <v>100</v>
      </c>
      <c r="N26" s="33"/>
      <c r="O26" s="34">
        <v>5906750107042</v>
      </c>
      <c r="P26" s="25" t="s">
        <v>64</v>
      </c>
    </row>
    <row r="27" spans="1:16">
      <c r="A27" s="1">
        <v>25</v>
      </c>
      <c r="B27" s="2" t="s">
        <v>653</v>
      </c>
      <c r="C27" s="30" t="s">
        <v>654</v>
      </c>
      <c r="D27" s="47">
        <v>195</v>
      </c>
      <c r="E27" s="48">
        <f t="shared" si="0"/>
        <v>44.318181818181813</v>
      </c>
      <c r="F27" s="49"/>
      <c r="G27" s="30" t="s">
        <v>655</v>
      </c>
      <c r="H27" s="29">
        <v>21377</v>
      </c>
      <c r="I27" s="30"/>
      <c r="J27" s="30"/>
      <c r="K27" s="29" t="s">
        <v>656</v>
      </c>
      <c r="L27" s="117">
        <v>3</v>
      </c>
      <c r="M27" s="34">
        <v>118</v>
      </c>
      <c r="N27" s="33"/>
      <c r="O27" s="34">
        <v>5906750107073</v>
      </c>
      <c r="P27" s="25" t="s">
        <v>64</v>
      </c>
    </row>
    <row r="28" spans="1:16">
      <c r="A28" s="1">
        <v>26</v>
      </c>
      <c r="B28" s="2" t="s">
        <v>657</v>
      </c>
      <c r="C28" s="30" t="s">
        <v>658</v>
      </c>
      <c r="D28" s="47">
        <v>330</v>
      </c>
      <c r="E28" s="48">
        <f t="shared" si="0"/>
        <v>75</v>
      </c>
      <c r="F28" s="49"/>
      <c r="G28" s="30" t="s">
        <v>659</v>
      </c>
      <c r="H28" s="29">
        <v>21397</v>
      </c>
      <c r="I28" s="30"/>
      <c r="J28" s="30"/>
      <c r="K28" s="29" t="s">
        <v>660</v>
      </c>
      <c r="L28" s="117">
        <v>6</v>
      </c>
      <c r="M28" s="34">
        <v>80</v>
      </c>
      <c r="N28" s="33"/>
      <c r="O28" s="34">
        <v>5906750107189</v>
      </c>
      <c r="P28" s="25" t="s">
        <v>64</v>
      </c>
    </row>
    <row r="29" spans="1:16">
      <c r="A29" s="1">
        <v>27</v>
      </c>
      <c r="B29" s="2" t="s">
        <v>661</v>
      </c>
      <c r="C29" s="30" t="s">
        <v>662</v>
      </c>
      <c r="D29" s="47">
        <v>245</v>
      </c>
      <c r="E29" s="48">
        <f t="shared" si="0"/>
        <v>55.68181818181818</v>
      </c>
      <c r="F29" s="49"/>
      <c r="G29" s="30" t="s">
        <v>663</v>
      </c>
      <c r="H29" s="29"/>
      <c r="I29" s="30"/>
      <c r="J29" s="30"/>
      <c r="K29" s="29" t="s">
        <v>664</v>
      </c>
      <c r="L29" s="117"/>
      <c r="M29" s="34"/>
      <c r="N29" s="33"/>
      <c r="O29" s="34">
        <v>5906750116167</v>
      </c>
      <c r="P29" s="25" t="s">
        <v>64</v>
      </c>
    </row>
    <row r="30" spans="1:16">
      <c r="A30" s="1">
        <v>28</v>
      </c>
      <c r="B30" s="2" t="s">
        <v>665</v>
      </c>
      <c r="C30" s="30" t="s">
        <v>666</v>
      </c>
      <c r="D30" s="47">
        <v>270</v>
      </c>
      <c r="E30" s="48">
        <f t="shared" si="0"/>
        <v>61.36363636363636</v>
      </c>
      <c r="F30" s="49"/>
      <c r="G30" s="30" t="s">
        <v>667</v>
      </c>
      <c r="H30" s="29"/>
      <c r="I30" s="30"/>
      <c r="J30" s="30"/>
      <c r="K30" s="29" t="s">
        <v>668</v>
      </c>
      <c r="L30" s="117">
        <v>8</v>
      </c>
      <c r="M30" s="34">
        <v>110</v>
      </c>
      <c r="N30" s="33"/>
      <c r="O30" s="34">
        <v>5906750107967</v>
      </c>
      <c r="P30" s="25" t="s">
        <v>64</v>
      </c>
    </row>
    <row r="31" spans="1:16">
      <c r="A31" s="1">
        <v>29</v>
      </c>
      <c r="B31" s="2" t="s">
        <v>669</v>
      </c>
      <c r="C31" s="30" t="s">
        <v>670</v>
      </c>
      <c r="D31" s="47">
        <v>200</v>
      </c>
      <c r="E31" s="48">
        <f t="shared" si="0"/>
        <v>45.454545454545453</v>
      </c>
      <c r="F31" s="49"/>
      <c r="G31" s="30" t="s">
        <v>671</v>
      </c>
      <c r="H31" s="29"/>
      <c r="I31" s="30"/>
      <c r="J31" s="30"/>
      <c r="K31" s="29" t="s">
        <v>672</v>
      </c>
      <c r="L31" s="117">
        <v>6</v>
      </c>
      <c r="M31" s="34">
        <v>170</v>
      </c>
      <c r="N31" s="33"/>
      <c r="O31" s="34">
        <v>5906750107950</v>
      </c>
      <c r="P31" s="25" t="s">
        <v>64</v>
      </c>
    </row>
    <row r="32" spans="1:16">
      <c r="A32" s="1">
        <v>30</v>
      </c>
      <c r="B32" s="2" t="s">
        <v>673</v>
      </c>
      <c r="C32" s="30" t="s">
        <v>674</v>
      </c>
      <c r="D32" s="47">
        <v>190</v>
      </c>
      <c r="E32" s="48">
        <f t="shared" si="0"/>
        <v>43.18181818181818</v>
      </c>
      <c r="F32" s="49"/>
      <c r="G32" s="30"/>
      <c r="H32" s="29" t="s">
        <v>675</v>
      </c>
      <c r="I32" s="30"/>
      <c r="J32" s="30"/>
      <c r="K32" s="29" t="s">
        <v>676</v>
      </c>
      <c r="L32" s="117">
        <v>3</v>
      </c>
      <c r="M32" s="34">
        <v>113</v>
      </c>
      <c r="N32" s="33"/>
      <c r="O32" s="34">
        <v>5906750113654</v>
      </c>
      <c r="P32" s="25" t="s">
        <v>64</v>
      </c>
    </row>
    <row r="33" spans="1:16">
      <c r="A33" s="1">
        <v>31</v>
      </c>
      <c r="B33" s="2" t="s">
        <v>677</v>
      </c>
      <c r="C33" s="30" t="s">
        <v>678</v>
      </c>
      <c r="D33" s="47">
        <v>220</v>
      </c>
      <c r="E33" s="48">
        <f t="shared" si="0"/>
        <v>49.999999999999993</v>
      </c>
      <c r="F33" s="49"/>
      <c r="G33" s="30" t="s">
        <v>679</v>
      </c>
      <c r="H33" s="29"/>
      <c r="I33" s="30" t="s">
        <v>680</v>
      </c>
      <c r="J33" s="30">
        <v>302056</v>
      </c>
      <c r="K33" s="29" t="s">
        <v>681</v>
      </c>
      <c r="L33" s="117">
        <v>1.8</v>
      </c>
      <c r="M33" s="34">
        <v>62</v>
      </c>
      <c r="N33" s="33"/>
      <c r="O33" s="34">
        <v>5906750117324</v>
      </c>
      <c r="P33" s="25" t="s">
        <v>64</v>
      </c>
    </row>
    <row r="34" spans="1:16">
      <c r="A34" s="1">
        <v>32</v>
      </c>
      <c r="B34" s="2" t="s">
        <v>197</v>
      </c>
      <c r="C34" s="30" t="s">
        <v>198</v>
      </c>
      <c r="D34" s="47">
        <v>630</v>
      </c>
      <c r="E34" s="48">
        <f t="shared" si="0"/>
        <v>143.18181818181816</v>
      </c>
      <c r="F34" s="49"/>
      <c r="G34" s="30" t="s">
        <v>199</v>
      </c>
      <c r="H34" s="29">
        <v>21396</v>
      </c>
      <c r="I34" s="30">
        <v>1022</v>
      </c>
      <c r="J34" s="30"/>
      <c r="K34" s="29" t="s">
        <v>200</v>
      </c>
      <c r="L34" s="117">
        <v>7</v>
      </c>
      <c r="M34" s="34">
        <v>87</v>
      </c>
      <c r="N34" s="33" t="s">
        <v>63</v>
      </c>
      <c r="O34" s="34">
        <v>5906750119892</v>
      </c>
      <c r="P34" s="25" t="s">
        <v>64</v>
      </c>
    </row>
    <row r="35" spans="1:16">
      <c r="A35" s="1">
        <v>33</v>
      </c>
      <c r="B35" s="2" t="s">
        <v>11538</v>
      </c>
      <c r="C35" s="30" t="s">
        <v>11539</v>
      </c>
      <c r="D35" s="47">
        <v>560</v>
      </c>
      <c r="E35" s="48">
        <f t="shared" si="0"/>
        <v>127.27272727272727</v>
      </c>
      <c r="F35" s="49"/>
      <c r="G35" s="30"/>
      <c r="H35" s="29"/>
      <c r="I35" s="30"/>
      <c r="J35" s="30"/>
      <c r="K35" s="29" t="s">
        <v>11540</v>
      </c>
      <c r="L35" s="117"/>
      <c r="M35" s="34"/>
      <c r="N35" s="33"/>
      <c r="O35" s="34">
        <v>5906750121093</v>
      </c>
      <c r="P35" s="25" t="s">
        <v>64</v>
      </c>
    </row>
    <row r="36" spans="1:16">
      <c r="A36" s="1">
        <v>34</v>
      </c>
      <c r="B36" s="8" t="s">
        <v>12115</v>
      </c>
      <c r="C36" s="53" t="s">
        <v>12136</v>
      </c>
      <c r="D36" s="47">
        <v>850</v>
      </c>
      <c r="E36" s="48">
        <f t="shared" si="0"/>
        <v>193.18181818181816</v>
      </c>
      <c r="F36" s="49"/>
      <c r="G36" s="30"/>
      <c r="H36" s="29"/>
      <c r="I36" s="30"/>
      <c r="J36" s="30"/>
      <c r="K36" s="29" t="s">
        <v>12128</v>
      </c>
      <c r="L36" s="117">
        <v>7.8</v>
      </c>
      <c r="M36" s="34">
        <v>129</v>
      </c>
      <c r="N36" s="80"/>
      <c r="O36" s="55">
        <v>5906750122779</v>
      </c>
      <c r="P36" s="25"/>
    </row>
    <row r="37" spans="1:16">
      <c r="A37" s="1">
        <v>35</v>
      </c>
      <c r="B37" s="8" t="s">
        <v>12561</v>
      </c>
      <c r="C37" s="53" t="s">
        <v>12562</v>
      </c>
      <c r="D37" s="47">
        <v>160</v>
      </c>
      <c r="E37" s="48">
        <f t="shared" si="0"/>
        <v>36.36363636363636</v>
      </c>
      <c r="F37" s="49"/>
      <c r="G37" s="30"/>
      <c r="H37" s="29"/>
      <c r="I37" s="30"/>
      <c r="J37" s="30"/>
      <c r="K37" s="29"/>
      <c r="L37" s="117">
        <v>2</v>
      </c>
      <c r="M37" s="34">
        <v>75</v>
      </c>
      <c r="N37" s="80"/>
      <c r="O37" s="34">
        <v>5908230070044</v>
      </c>
      <c r="P37" s="25"/>
    </row>
    <row r="38" spans="1:16">
      <c r="A38" s="1">
        <v>36</v>
      </c>
      <c r="B38" s="2" t="s">
        <v>682</v>
      </c>
      <c r="C38" s="30" t="s">
        <v>683</v>
      </c>
      <c r="D38" s="47">
        <v>260</v>
      </c>
      <c r="E38" s="48">
        <f t="shared" si="0"/>
        <v>59.090909090909086</v>
      </c>
      <c r="F38" s="49"/>
      <c r="G38" s="30" t="s">
        <v>684</v>
      </c>
      <c r="H38" s="29"/>
      <c r="I38" s="30"/>
      <c r="J38" s="30"/>
      <c r="K38" s="29" t="s">
        <v>685</v>
      </c>
      <c r="L38" s="117">
        <v>3.5</v>
      </c>
      <c r="M38" s="34">
        <v>121</v>
      </c>
      <c r="N38" s="33" t="s">
        <v>63</v>
      </c>
      <c r="O38" s="34">
        <v>5908230070051</v>
      </c>
      <c r="P38" s="25" t="s">
        <v>64</v>
      </c>
    </row>
    <row r="39" spans="1:16">
      <c r="A39" s="1">
        <v>37</v>
      </c>
      <c r="B39" s="2" t="s">
        <v>686</v>
      </c>
      <c r="C39" s="30" t="s">
        <v>687</v>
      </c>
      <c r="D39" s="87">
        <v>176</v>
      </c>
      <c r="E39" s="48">
        <f t="shared" si="0"/>
        <v>40</v>
      </c>
      <c r="F39" s="49">
        <v>45117</v>
      </c>
      <c r="G39" s="30" t="s">
        <v>684</v>
      </c>
      <c r="H39" s="29"/>
      <c r="I39" s="30"/>
      <c r="J39" s="30"/>
      <c r="K39" s="29" t="s">
        <v>685</v>
      </c>
      <c r="L39" s="117">
        <v>2.8</v>
      </c>
      <c r="M39" s="34">
        <v>121</v>
      </c>
      <c r="N39" s="33"/>
      <c r="O39" s="34">
        <v>5908230070068</v>
      </c>
      <c r="P39" s="25" t="s">
        <v>64</v>
      </c>
    </row>
    <row r="40" spans="1:16">
      <c r="A40" s="1">
        <v>38</v>
      </c>
      <c r="B40" s="2" t="s">
        <v>688</v>
      </c>
      <c r="C40" s="30" t="s">
        <v>689</v>
      </c>
      <c r="D40" s="47">
        <v>160</v>
      </c>
      <c r="E40" s="48">
        <f t="shared" si="0"/>
        <v>36.36363636363636</v>
      </c>
      <c r="F40" s="49"/>
      <c r="G40" s="30" t="s">
        <v>690</v>
      </c>
      <c r="H40" s="29"/>
      <c r="I40" s="30"/>
      <c r="J40" s="30"/>
      <c r="K40" s="29" t="s">
        <v>691</v>
      </c>
      <c r="L40" s="117">
        <v>3.5</v>
      </c>
      <c r="M40" s="34">
        <v>150</v>
      </c>
      <c r="N40" s="33"/>
      <c r="O40" s="34">
        <v>5906750111704</v>
      </c>
      <c r="P40" s="25" t="s">
        <v>64</v>
      </c>
    </row>
    <row r="41" spans="1:16">
      <c r="A41" s="1">
        <v>39</v>
      </c>
      <c r="B41" s="2" t="s">
        <v>692</v>
      </c>
      <c r="C41" s="30" t="s">
        <v>693</v>
      </c>
      <c r="D41" s="47">
        <v>225</v>
      </c>
      <c r="E41" s="48">
        <f t="shared" si="0"/>
        <v>51.136363636363633</v>
      </c>
      <c r="F41" s="49"/>
      <c r="G41" s="30" t="s">
        <v>694</v>
      </c>
      <c r="H41" s="29"/>
      <c r="I41" s="30"/>
      <c r="J41" s="30"/>
      <c r="K41" s="29" t="s">
        <v>695</v>
      </c>
      <c r="L41" s="117">
        <v>6.5</v>
      </c>
      <c r="M41" s="34">
        <v>102</v>
      </c>
      <c r="N41" s="33"/>
      <c r="O41" s="34">
        <v>5906750111711</v>
      </c>
      <c r="P41" s="25" t="s">
        <v>64</v>
      </c>
    </row>
    <row r="42" spans="1:16">
      <c r="A42" s="1">
        <v>40</v>
      </c>
      <c r="B42" s="2" t="s">
        <v>696</v>
      </c>
      <c r="C42" s="30" t="s">
        <v>697</v>
      </c>
      <c r="D42" s="87">
        <v>158</v>
      </c>
      <c r="E42" s="48">
        <f t="shared" si="0"/>
        <v>35.909090909090907</v>
      </c>
      <c r="F42" s="49">
        <v>45117</v>
      </c>
      <c r="G42" s="30"/>
      <c r="H42" s="29"/>
      <c r="I42" s="30"/>
      <c r="J42" s="30"/>
      <c r="K42" s="29"/>
      <c r="L42" s="117">
        <v>4.9000000000000004</v>
      </c>
      <c r="M42" s="34">
        <v>110</v>
      </c>
      <c r="N42" s="33"/>
      <c r="O42" s="34">
        <v>5908230070129</v>
      </c>
      <c r="P42" s="25" t="s">
        <v>64</v>
      </c>
    </row>
    <row r="43" spans="1:16">
      <c r="A43" s="1">
        <v>41</v>
      </c>
      <c r="B43" s="2" t="s">
        <v>698</v>
      </c>
      <c r="C43" s="30" t="s">
        <v>699</v>
      </c>
      <c r="D43" s="87">
        <v>63</v>
      </c>
      <c r="E43" s="48">
        <f t="shared" si="0"/>
        <v>14.318181818181817</v>
      </c>
      <c r="F43" s="49">
        <v>45117</v>
      </c>
      <c r="G43" s="30"/>
      <c r="H43" s="29"/>
      <c r="I43" s="30"/>
      <c r="J43" s="30"/>
      <c r="K43" s="29"/>
      <c r="L43" s="117">
        <v>1</v>
      </c>
      <c r="M43" s="34">
        <v>70</v>
      </c>
      <c r="N43" s="33"/>
      <c r="O43" s="34">
        <v>5908230070136</v>
      </c>
      <c r="P43" s="25" t="s">
        <v>64</v>
      </c>
    </row>
    <row r="44" spans="1:16">
      <c r="A44" s="1">
        <v>42</v>
      </c>
      <c r="B44" s="2" t="s">
        <v>700</v>
      </c>
      <c r="C44" s="30" t="s">
        <v>701</v>
      </c>
      <c r="D44" s="47">
        <v>175</v>
      </c>
      <c r="E44" s="48">
        <f t="shared" si="0"/>
        <v>39.772727272727266</v>
      </c>
      <c r="F44" s="49"/>
      <c r="G44" s="30"/>
      <c r="H44" s="29"/>
      <c r="I44" s="30"/>
      <c r="J44" s="30"/>
      <c r="K44" s="29"/>
      <c r="L44" s="117">
        <v>5.5</v>
      </c>
      <c r="M44" s="34">
        <v>70</v>
      </c>
      <c r="N44" s="33"/>
      <c r="O44" s="34">
        <v>5908230070143</v>
      </c>
      <c r="P44" s="25" t="s">
        <v>64</v>
      </c>
    </row>
    <row r="45" spans="1:16">
      <c r="A45" s="1">
        <v>43</v>
      </c>
      <c r="B45" s="2" t="s">
        <v>702</v>
      </c>
      <c r="C45" s="30" t="s">
        <v>703</v>
      </c>
      <c r="D45" s="47">
        <v>160</v>
      </c>
      <c r="E45" s="48">
        <f t="shared" si="0"/>
        <v>36.36363636363636</v>
      </c>
      <c r="F45" s="49"/>
      <c r="G45" s="30" t="s">
        <v>704</v>
      </c>
      <c r="H45" s="29">
        <v>22934</v>
      </c>
      <c r="I45" s="30"/>
      <c r="J45" s="30"/>
      <c r="K45" s="29" t="s">
        <v>705</v>
      </c>
      <c r="L45" s="117">
        <v>4.9000000000000004</v>
      </c>
      <c r="M45" s="34">
        <v>180</v>
      </c>
      <c r="N45" s="33"/>
      <c r="O45" s="34">
        <v>5906750101477</v>
      </c>
      <c r="P45" s="25" t="s">
        <v>64</v>
      </c>
    </row>
    <row r="46" spans="1:16">
      <c r="A46" s="1">
        <v>44</v>
      </c>
      <c r="B46" s="2" t="s">
        <v>706</v>
      </c>
      <c r="C46" s="30" t="s">
        <v>707</v>
      </c>
      <c r="D46" s="47">
        <v>225</v>
      </c>
      <c r="E46" s="48">
        <f t="shared" si="0"/>
        <v>51.136363636363633</v>
      </c>
      <c r="F46" s="49"/>
      <c r="G46" s="30" t="s">
        <v>708</v>
      </c>
      <c r="H46" s="29">
        <v>22983</v>
      </c>
      <c r="I46" s="30"/>
      <c r="J46" s="30"/>
      <c r="K46" s="29" t="s">
        <v>709</v>
      </c>
      <c r="L46" s="117">
        <v>6.6</v>
      </c>
      <c r="M46" s="34">
        <v>100</v>
      </c>
      <c r="N46" s="33"/>
      <c r="O46" s="34">
        <v>5906750101460</v>
      </c>
      <c r="P46" s="25" t="s">
        <v>64</v>
      </c>
    </row>
    <row r="47" spans="1:16">
      <c r="A47" s="1">
        <v>45</v>
      </c>
      <c r="B47" s="2" t="s">
        <v>710</v>
      </c>
      <c r="C47" s="30" t="s">
        <v>711</v>
      </c>
      <c r="D47" s="47">
        <v>210</v>
      </c>
      <c r="E47" s="48">
        <f t="shared" si="0"/>
        <v>47.727272727272727</v>
      </c>
      <c r="F47" s="49"/>
      <c r="G47" s="30"/>
      <c r="H47" s="29"/>
      <c r="I47" s="30"/>
      <c r="J47" s="30"/>
      <c r="K47" s="29" t="s">
        <v>712</v>
      </c>
      <c r="L47" s="117">
        <v>6</v>
      </c>
      <c r="M47" s="34">
        <v>158</v>
      </c>
      <c r="N47" s="33"/>
      <c r="O47" s="34">
        <v>5906750112961</v>
      </c>
      <c r="P47" s="25" t="s">
        <v>64</v>
      </c>
    </row>
    <row r="48" spans="1:16">
      <c r="A48" s="1">
        <v>46</v>
      </c>
      <c r="B48" s="2" t="s">
        <v>713</v>
      </c>
      <c r="C48" s="30" t="s">
        <v>714</v>
      </c>
      <c r="D48" s="47">
        <v>225</v>
      </c>
      <c r="E48" s="48">
        <f t="shared" si="0"/>
        <v>51.136363636363633</v>
      </c>
      <c r="F48" s="49"/>
      <c r="G48" s="30"/>
      <c r="H48" s="29"/>
      <c r="I48" s="30"/>
      <c r="J48" s="30"/>
      <c r="K48" s="29" t="s">
        <v>715</v>
      </c>
      <c r="L48" s="117">
        <v>6.7</v>
      </c>
      <c r="M48" s="34">
        <v>115</v>
      </c>
      <c r="N48" s="33"/>
      <c r="O48" s="34">
        <v>5906750112978</v>
      </c>
      <c r="P48" s="25"/>
    </row>
    <row r="49" spans="1:16">
      <c r="A49" s="1">
        <v>47</v>
      </c>
      <c r="B49" s="2" t="s">
        <v>716</v>
      </c>
      <c r="C49" s="30" t="s">
        <v>717</v>
      </c>
      <c r="D49" s="47">
        <v>210</v>
      </c>
      <c r="E49" s="48">
        <f t="shared" si="0"/>
        <v>47.727272727272727</v>
      </c>
      <c r="F49" s="49"/>
      <c r="G49" s="30" t="s">
        <v>718</v>
      </c>
      <c r="H49" s="29"/>
      <c r="I49" s="30">
        <v>1906</v>
      </c>
      <c r="J49" s="30">
        <v>261202</v>
      </c>
      <c r="K49" s="29" t="s">
        <v>719</v>
      </c>
      <c r="L49" s="117">
        <v>5.5</v>
      </c>
      <c r="M49" s="34">
        <v>160</v>
      </c>
      <c r="N49" s="33"/>
      <c r="O49" s="34">
        <v>5906750113609</v>
      </c>
      <c r="P49" s="25"/>
    </row>
    <row r="50" spans="1:16">
      <c r="A50" s="1">
        <v>48</v>
      </c>
      <c r="B50" s="2" t="s">
        <v>720</v>
      </c>
      <c r="C50" s="30" t="s">
        <v>721</v>
      </c>
      <c r="D50" s="47">
        <v>295</v>
      </c>
      <c r="E50" s="48">
        <f t="shared" si="0"/>
        <v>67.045454545454547</v>
      </c>
      <c r="F50" s="49"/>
      <c r="G50" s="30"/>
      <c r="H50" s="29"/>
      <c r="I50" s="30">
        <v>1907</v>
      </c>
      <c r="J50" s="30"/>
      <c r="K50" s="29" t="s">
        <v>722</v>
      </c>
      <c r="L50" s="117">
        <v>7.9</v>
      </c>
      <c r="M50" s="34">
        <v>65</v>
      </c>
      <c r="N50" s="33"/>
      <c r="O50" s="34">
        <v>5906750113173</v>
      </c>
      <c r="P50" s="25" t="s">
        <v>64</v>
      </c>
    </row>
    <row r="51" spans="1:16">
      <c r="A51" s="1">
        <v>49</v>
      </c>
      <c r="B51" s="2" t="s">
        <v>723</v>
      </c>
      <c r="C51" s="30" t="s">
        <v>724</v>
      </c>
      <c r="D51" s="47">
        <v>275</v>
      </c>
      <c r="E51" s="48">
        <f t="shared" si="0"/>
        <v>62.499999999999993</v>
      </c>
      <c r="F51" s="49"/>
      <c r="G51" s="30"/>
      <c r="H51" s="29"/>
      <c r="I51" s="30">
        <v>19002</v>
      </c>
      <c r="J51" s="30"/>
      <c r="K51" s="29" t="s">
        <v>725</v>
      </c>
      <c r="L51" s="117">
        <v>6.3</v>
      </c>
      <c r="M51" s="34">
        <v>133</v>
      </c>
      <c r="N51" s="33"/>
      <c r="O51" s="34">
        <v>5906750114224</v>
      </c>
      <c r="P51" s="25"/>
    </row>
    <row r="52" spans="1:16">
      <c r="A52" s="1">
        <v>50</v>
      </c>
      <c r="B52" s="2" t="s">
        <v>726</v>
      </c>
      <c r="C52" s="30" t="s">
        <v>727</v>
      </c>
      <c r="D52" s="47">
        <v>320</v>
      </c>
      <c r="E52" s="48">
        <f t="shared" si="0"/>
        <v>72.72727272727272</v>
      </c>
      <c r="F52" s="49"/>
      <c r="G52" s="30" t="s">
        <v>728</v>
      </c>
      <c r="H52" s="29"/>
      <c r="I52" s="30">
        <v>1930</v>
      </c>
      <c r="J52" s="30">
        <v>211096</v>
      </c>
      <c r="K52" s="29" t="s">
        <v>729</v>
      </c>
      <c r="L52" s="117">
        <v>7.8</v>
      </c>
      <c r="M52" s="34">
        <v>70</v>
      </c>
      <c r="N52" s="33"/>
      <c r="O52" s="34">
        <v>5906750115078</v>
      </c>
      <c r="P52" s="25"/>
    </row>
    <row r="53" spans="1:16">
      <c r="A53" s="1">
        <v>51</v>
      </c>
      <c r="B53" s="2" t="s">
        <v>11104</v>
      </c>
      <c r="C53" s="30" t="s">
        <v>11105</v>
      </c>
      <c r="D53" s="47">
        <v>85</v>
      </c>
      <c r="E53" s="48">
        <f t="shared" si="0"/>
        <v>19.318181818181817</v>
      </c>
      <c r="F53" s="49"/>
      <c r="G53" s="30" t="s">
        <v>11106</v>
      </c>
      <c r="H53" s="29" t="s">
        <v>11107</v>
      </c>
      <c r="I53" s="30" t="s">
        <v>11108</v>
      </c>
      <c r="J53" s="30" t="s">
        <v>11109</v>
      </c>
      <c r="K53" s="29" t="s">
        <v>11110</v>
      </c>
      <c r="L53" s="117">
        <v>1.3</v>
      </c>
      <c r="M53" s="34">
        <v>76</v>
      </c>
      <c r="N53" s="33"/>
      <c r="O53" s="34">
        <v>5906750118512</v>
      </c>
      <c r="P53" s="25" t="s">
        <v>35</v>
      </c>
    </row>
    <row r="54" spans="1:16">
      <c r="A54" s="1">
        <v>52</v>
      </c>
      <c r="B54" s="2" t="s">
        <v>11126</v>
      </c>
      <c r="C54" s="30" t="s">
        <v>11127</v>
      </c>
      <c r="D54" s="47">
        <v>115</v>
      </c>
      <c r="E54" s="48">
        <f t="shared" si="0"/>
        <v>26.136363636363633</v>
      </c>
      <c r="F54" s="49"/>
      <c r="G54" s="30" t="s">
        <v>11128</v>
      </c>
      <c r="H54" s="29"/>
      <c r="I54" s="30"/>
      <c r="J54" s="30" t="s">
        <v>11129</v>
      </c>
      <c r="K54" s="29" t="s">
        <v>11130</v>
      </c>
      <c r="L54" s="117">
        <v>3.1</v>
      </c>
      <c r="M54" s="34">
        <v>178</v>
      </c>
      <c r="N54" s="33"/>
      <c r="O54" s="34">
        <v>5906750118505</v>
      </c>
      <c r="P54" s="25" t="s">
        <v>35</v>
      </c>
    </row>
    <row r="55" spans="1:16">
      <c r="A55" s="1">
        <v>53</v>
      </c>
      <c r="B55" s="2" t="s">
        <v>11219</v>
      </c>
      <c r="C55" s="30" t="s">
        <v>11220</v>
      </c>
      <c r="D55" s="47">
        <v>210</v>
      </c>
      <c r="E55" s="48">
        <f t="shared" si="0"/>
        <v>47.727272727272727</v>
      </c>
      <c r="F55" s="49"/>
      <c r="G55" s="30" t="s">
        <v>11221</v>
      </c>
      <c r="H55" s="29" t="s">
        <v>11222</v>
      </c>
      <c r="I55" s="30" t="s">
        <v>11223</v>
      </c>
      <c r="J55" s="30" t="s">
        <v>11224</v>
      </c>
      <c r="K55" s="29" t="s">
        <v>11225</v>
      </c>
      <c r="L55" s="117">
        <v>6.5</v>
      </c>
      <c r="M55" s="34">
        <v>100</v>
      </c>
      <c r="N55" s="33"/>
      <c r="O55" s="34">
        <v>5906750118499</v>
      </c>
      <c r="P55" s="25"/>
    </row>
    <row r="56" spans="1:16">
      <c r="A56" s="1">
        <v>54</v>
      </c>
      <c r="B56" s="2" t="s">
        <v>11368</v>
      </c>
      <c r="C56" s="30" t="s">
        <v>11369</v>
      </c>
      <c r="D56" s="47">
        <v>320</v>
      </c>
      <c r="E56" s="48">
        <f t="shared" si="0"/>
        <v>72.72727272727272</v>
      </c>
      <c r="F56" s="49"/>
      <c r="G56" s="30"/>
      <c r="H56" s="29"/>
      <c r="I56" s="30">
        <v>19004</v>
      </c>
      <c r="J56" s="30"/>
      <c r="K56" s="29" t="s">
        <v>11370</v>
      </c>
      <c r="L56" s="117"/>
      <c r="M56" s="34"/>
      <c r="N56" s="33"/>
      <c r="O56" s="34">
        <v>5906750119175</v>
      </c>
      <c r="P56" s="25" t="s">
        <v>64</v>
      </c>
    </row>
    <row r="57" spans="1:16">
      <c r="A57" s="1">
        <v>55</v>
      </c>
      <c r="B57" s="2" t="s">
        <v>11365</v>
      </c>
      <c r="C57" s="30" t="s">
        <v>11366</v>
      </c>
      <c r="D57" s="47">
        <v>320</v>
      </c>
      <c r="E57" s="48">
        <f t="shared" si="0"/>
        <v>72.72727272727272</v>
      </c>
      <c r="F57" s="49"/>
      <c r="G57" s="30"/>
      <c r="H57" s="29"/>
      <c r="I57" s="30">
        <v>19005</v>
      </c>
      <c r="J57" s="30"/>
      <c r="K57" s="29" t="s">
        <v>11367</v>
      </c>
      <c r="L57" s="117">
        <v>6.9</v>
      </c>
      <c r="M57" s="34">
        <v>151</v>
      </c>
      <c r="N57" s="33"/>
      <c r="O57" s="34">
        <v>5906750119168</v>
      </c>
      <c r="P57" s="25" t="s">
        <v>64</v>
      </c>
    </row>
    <row r="58" spans="1:16">
      <c r="A58" s="1">
        <v>56</v>
      </c>
      <c r="B58" s="8" t="s">
        <v>12182</v>
      </c>
      <c r="C58" s="53" t="s">
        <v>12183</v>
      </c>
      <c r="D58" s="47">
        <v>185</v>
      </c>
      <c r="E58" s="48">
        <f t="shared" si="0"/>
        <v>42.04545454545454</v>
      </c>
      <c r="F58" s="49"/>
      <c r="G58" s="30" t="s">
        <v>12186</v>
      </c>
      <c r="H58" s="29" t="s">
        <v>12189</v>
      </c>
      <c r="I58" s="30" t="s">
        <v>12187</v>
      </c>
      <c r="J58" s="30">
        <v>250920</v>
      </c>
      <c r="K58" s="29" t="s">
        <v>12188</v>
      </c>
      <c r="L58" s="117">
        <v>6</v>
      </c>
      <c r="M58" s="34">
        <v>183</v>
      </c>
      <c r="N58" s="80"/>
      <c r="O58" s="55">
        <v>5906750119816</v>
      </c>
      <c r="P58" s="25"/>
    </row>
    <row r="59" spans="1:16">
      <c r="A59" s="1">
        <v>57</v>
      </c>
      <c r="B59" s="2" t="s">
        <v>158</v>
      </c>
      <c r="C59" s="30" t="s">
        <v>159</v>
      </c>
      <c r="D59" s="47">
        <v>225</v>
      </c>
      <c r="E59" s="48">
        <f t="shared" si="0"/>
        <v>51.136363636363633</v>
      </c>
      <c r="F59" s="49"/>
      <c r="G59" s="30" t="s">
        <v>160</v>
      </c>
      <c r="H59" s="29">
        <v>22983</v>
      </c>
      <c r="I59" s="30">
        <v>1934</v>
      </c>
      <c r="J59" s="30"/>
      <c r="K59" s="29" t="s">
        <v>161</v>
      </c>
      <c r="L59" s="117">
        <v>6.6</v>
      </c>
      <c r="M59" s="34">
        <v>89</v>
      </c>
      <c r="N59" s="33"/>
      <c r="O59" s="34">
        <v>5906750119649</v>
      </c>
      <c r="P59" s="25"/>
    </row>
    <row r="60" spans="1:16">
      <c r="A60" s="1">
        <v>58</v>
      </c>
      <c r="B60" s="2" t="s">
        <v>11678</v>
      </c>
      <c r="C60" s="30" t="s">
        <v>11679</v>
      </c>
      <c r="D60" s="47">
        <v>160</v>
      </c>
      <c r="E60" s="48">
        <f t="shared" si="0"/>
        <v>36.36363636363636</v>
      </c>
      <c r="F60" s="49"/>
      <c r="G60" s="30" t="s">
        <v>11680</v>
      </c>
      <c r="H60" s="29"/>
      <c r="I60" s="30">
        <v>1931</v>
      </c>
      <c r="J60" s="30">
        <v>261226</v>
      </c>
      <c r="K60" s="29" t="s">
        <v>11681</v>
      </c>
      <c r="L60" s="117">
        <v>5.0999999999999996</v>
      </c>
      <c r="M60" s="34">
        <v>177</v>
      </c>
      <c r="N60" s="33"/>
      <c r="O60" s="55">
        <v>5906750119823</v>
      </c>
      <c r="P60" s="25"/>
    </row>
    <row r="61" spans="1:16">
      <c r="A61" s="1">
        <v>59</v>
      </c>
      <c r="B61" s="8" t="s">
        <v>12159</v>
      </c>
      <c r="C61" s="53" t="s">
        <v>12165</v>
      </c>
      <c r="D61" s="47">
        <v>220</v>
      </c>
      <c r="E61" s="48">
        <f t="shared" si="0"/>
        <v>49.999999999999993</v>
      </c>
      <c r="F61" s="49"/>
      <c r="G61" s="30" t="s">
        <v>12162</v>
      </c>
      <c r="H61" s="29">
        <v>10851</v>
      </c>
      <c r="I61" s="30">
        <v>19000</v>
      </c>
      <c r="J61" s="30">
        <v>150591</v>
      </c>
      <c r="K61" s="29" t="s">
        <v>12163</v>
      </c>
      <c r="L61" s="117">
        <v>2.4</v>
      </c>
      <c r="M61" s="34">
        <v>134</v>
      </c>
      <c r="N61" s="80"/>
      <c r="O61" s="55">
        <v>5906750122595</v>
      </c>
      <c r="P61" s="25"/>
    </row>
    <row r="62" spans="1:16">
      <c r="A62" s="1">
        <v>60</v>
      </c>
      <c r="B62" s="8" t="s">
        <v>12086</v>
      </c>
      <c r="C62" s="53" t="s">
        <v>12092</v>
      </c>
      <c r="D62" s="47">
        <v>65</v>
      </c>
      <c r="E62" s="48">
        <f t="shared" si="0"/>
        <v>14.772727272727272</v>
      </c>
      <c r="F62" s="49"/>
      <c r="G62" s="30" t="s">
        <v>12093</v>
      </c>
      <c r="H62" s="29"/>
      <c r="I62" s="30">
        <v>19001</v>
      </c>
      <c r="J62" s="30">
        <v>110652</v>
      </c>
      <c r="K62" s="29" t="s">
        <v>12094</v>
      </c>
      <c r="L62" s="117">
        <v>0.7</v>
      </c>
      <c r="M62" s="34">
        <v>53</v>
      </c>
      <c r="N62" s="80"/>
      <c r="O62" s="55">
        <v>5906750122601</v>
      </c>
      <c r="P62" s="28" t="s">
        <v>35</v>
      </c>
    </row>
    <row r="63" spans="1:16">
      <c r="A63" s="1">
        <v>61</v>
      </c>
      <c r="B63" s="8" t="s">
        <v>12167</v>
      </c>
      <c r="C63" s="53" t="s">
        <v>12166</v>
      </c>
      <c r="D63" s="47">
        <v>225</v>
      </c>
      <c r="E63" s="48">
        <f t="shared" si="0"/>
        <v>51.136363636363633</v>
      </c>
      <c r="F63" s="49">
        <v>45155</v>
      </c>
      <c r="G63" s="30" t="s">
        <v>12176</v>
      </c>
      <c r="H63" s="29"/>
      <c r="I63" s="30">
        <v>19002</v>
      </c>
      <c r="J63" s="30">
        <v>241068</v>
      </c>
      <c r="K63" s="29" t="s">
        <v>725</v>
      </c>
      <c r="L63" s="117">
        <v>5.2</v>
      </c>
      <c r="M63" s="34">
        <v>129</v>
      </c>
      <c r="N63" s="80"/>
      <c r="O63" s="55">
        <v>5906750122724</v>
      </c>
      <c r="P63" s="25"/>
    </row>
    <row r="64" spans="1:16">
      <c r="A64" s="1">
        <v>62</v>
      </c>
      <c r="B64" s="8" t="s">
        <v>12160</v>
      </c>
      <c r="C64" s="53" t="s">
        <v>12158</v>
      </c>
      <c r="D64" s="47">
        <v>250</v>
      </c>
      <c r="E64" s="48">
        <f t="shared" si="0"/>
        <v>56.818181818181813</v>
      </c>
      <c r="F64" s="49"/>
      <c r="G64" s="30"/>
      <c r="H64" s="29"/>
      <c r="I64" s="30"/>
      <c r="J64" s="30">
        <v>211363</v>
      </c>
      <c r="K64" s="29" t="s">
        <v>12164</v>
      </c>
      <c r="L64" s="117">
        <v>5.4</v>
      </c>
      <c r="M64" s="34">
        <v>139</v>
      </c>
      <c r="N64" s="80"/>
      <c r="O64" s="55">
        <v>5906750122717</v>
      </c>
      <c r="P64" s="25"/>
    </row>
    <row r="65" spans="1:58">
      <c r="A65" s="1">
        <v>63</v>
      </c>
      <c r="B65" s="2" t="s">
        <v>269</v>
      </c>
      <c r="C65" s="30" t="s">
        <v>270</v>
      </c>
      <c r="D65" s="47">
        <v>350</v>
      </c>
      <c r="E65" s="48">
        <f t="shared" si="0"/>
        <v>79.545454545454533</v>
      </c>
      <c r="F65" s="49"/>
      <c r="G65" s="30" t="s">
        <v>271</v>
      </c>
      <c r="H65" s="29"/>
      <c r="I65" s="30">
        <v>19003</v>
      </c>
      <c r="J65" s="30">
        <v>231547</v>
      </c>
      <c r="K65" s="29" t="s">
        <v>272</v>
      </c>
      <c r="L65" s="117">
        <v>3.3</v>
      </c>
      <c r="M65" s="34">
        <v>116</v>
      </c>
      <c r="N65" s="33"/>
      <c r="O65" s="34">
        <v>5906750120133</v>
      </c>
      <c r="P65" s="25" t="s">
        <v>64</v>
      </c>
    </row>
    <row r="66" spans="1:58">
      <c r="A66" s="1">
        <v>64</v>
      </c>
      <c r="B66" s="2" t="s">
        <v>378</v>
      </c>
      <c r="C66" s="30" t="s">
        <v>379</v>
      </c>
      <c r="D66" s="47">
        <v>410</v>
      </c>
      <c r="E66" s="48">
        <f t="shared" si="0"/>
        <v>93.181818181818173</v>
      </c>
      <c r="F66" s="49"/>
      <c r="G66" s="30"/>
      <c r="H66" s="29">
        <v>25228</v>
      </c>
      <c r="I66" s="30">
        <v>19021</v>
      </c>
      <c r="J66" s="30"/>
      <c r="K66" s="29" t="s">
        <v>380</v>
      </c>
      <c r="L66" s="117">
        <v>6.2</v>
      </c>
      <c r="M66" s="34">
        <v>121</v>
      </c>
      <c r="N66" s="33"/>
      <c r="O66" s="34">
        <v>5906750120430</v>
      </c>
      <c r="P66" s="25" t="s">
        <v>64</v>
      </c>
    </row>
    <row r="67" spans="1:58">
      <c r="A67" s="1">
        <v>65</v>
      </c>
      <c r="B67" s="2" t="s">
        <v>11710</v>
      </c>
      <c r="C67" s="30" t="s">
        <v>11711</v>
      </c>
      <c r="D67" s="47">
        <v>420</v>
      </c>
      <c r="E67" s="48">
        <f t="shared" si="0"/>
        <v>95.454545454545453</v>
      </c>
      <c r="F67" s="49"/>
      <c r="G67" s="30"/>
      <c r="H67" s="29"/>
      <c r="I67" s="30"/>
      <c r="J67" s="30"/>
      <c r="K67" s="29" t="s">
        <v>11712</v>
      </c>
      <c r="L67" s="117"/>
      <c r="M67" s="34"/>
      <c r="N67" s="33"/>
      <c r="O67" s="55">
        <v>5906750121482</v>
      </c>
      <c r="P67" s="25"/>
    </row>
    <row r="68" spans="1:58">
      <c r="A68" s="1">
        <v>66</v>
      </c>
      <c r="B68" s="2" t="s">
        <v>11806</v>
      </c>
      <c r="C68" s="30" t="s">
        <v>11807</v>
      </c>
      <c r="D68" s="47">
        <v>460</v>
      </c>
      <c r="E68" s="48">
        <f t="shared" ref="E68:E131" si="1">D68/4.4</f>
        <v>104.54545454545453</v>
      </c>
      <c r="F68" s="49"/>
      <c r="G68" s="30"/>
      <c r="H68" s="29"/>
      <c r="I68" s="30">
        <v>19010</v>
      </c>
      <c r="J68" s="30"/>
      <c r="K68" s="29" t="s">
        <v>11808</v>
      </c>
      <c r="L68" s="117"/>
      <c r="M68" s="34"/>
      <c r="N68" s="33"/>
      <c r="O68" s="34">
        <v>5906750121826</v>
      </c>
      <c r="P68" s="25"/>
    </row>
    <row r="69" spans="1:58">
      <c r="A69" s="1">
        <v>67</v>
      </c>
      <c r="B69" s="2" t="s">
        <v>11809</v>
      </c>
      <c r="C69" s="30" t="s">
        <v>11810</v>
      </c>
      <c r="D69" s="47">
        <v>460</v>
      </c>
      <c r="E69" s="48">
        <f t="shared" si="1"/>
        <v>104.54545454545453</v>
      </c>
      <c r="F69" s="49"/>
      <c r="G69" s="30"/>
      <c r="H69" s="29"/>
      <c r="I69" s="30"/>
      <c r="J69" s="30"/>
      <c r="K69" s="29" t="s">
        <v>11811</v>
      </c>
      <c r="L69" s="117">
        <v>7.3</v>
      </c>
      <c r="M69" s="34">
        <v>154</v>
      </c>
      <c r="N69" s="33"/>
      <c r="O69" s="34">
        <v>5906750121833</v>
      </c>
      <c r="P69" s="25"/>
    </row>
    <row r="70" spans="1:58">
      <c r="A70" s="1">
        <v>68</v>
      </c>
      <c r="B70" s="2" t="s">
        <v>730</v>
      </c>
      <c r="C70" s="30" t="s">
        <v>731</v>
      </c>
      <c r="D70" s="47">
        <v>730</v>
      </c>
      <c r="E70" s="48">
        <f t="shared" si="1"/>
        <v>165.90909090909091</v>
      </c>
      <c r="F70" s="49"/>
      <c r="G70" s="30" t="s">
        <v>684</v>
      </c>
      <c r="H70" s="29">
        <v>28019</v>
      </c>
      <c r="I70" s="30">
        <v>9251</v>
      </c>
      <c r="J70" s="30"/>
      <c r="K70" s="29" t="s">
        <v>685</v>
      </c>
      <c r="L70" s="117">
        <v>3.9</v>
      </c>
      <c r="M70" s="34">
        <v>120</v>
      </c>
      <c r="N70" s="33"/>
      <c r="O70" s="34">
        <v>5906750115566</v>
      </c>
      <c r="P70" s="25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</row>
    <row r="71" spans="1:58">
      <c r="A71" s="1">
        <v>69</v>
      </c>
      <c r="B71" s="2" t="s">
        <v>732</v>
      </c>
      <c r="C71" s="30" t="s">
        <v>733</v>
      </c>
      <c r="D71" s="47">
        <v>973</v>
      </c>
      <c r="E71" s="48">
        <f t="shared" si="1"/>
        <v>221.13636363636363</v>
      </c>
      <c r="F71" s="49"/>
      <c r="G71" s="30" t="s">
        <v>734</v>
      </c>
      <c r="H71" s="29" t="s">
        <v>734</v>
      </c>
      <c r="I71" s="30" t="s">
        <v>735</v>
      </c>
      <c r="J71" s="30"/>
      <c r="K71" s="29" t="s">
        <v>736</v>
      </c>
      <c r="L71" s="117">
        <v>4.7</v>
      </c>
      <c r="M71" s="34"/>
      <c r="N71" s="33"/>
      <c r="O71" s="34"/>
      <c r="P71" s="25"/>
    </row>
    <row r="72" spans="1:58">
      <c r="A72" s="1">
        <v>70</v>
      </c>
      <c r="B72" s="2" t="s">
        <v>12579</v>
      </c>
      <c r="C72" s="30" t="s">
        <v>12578</v>
      </c>
      <c r="D72" s="87">
        <v>86</v>
      </c>
      <c r="E72" s="48">
        <f t="shared" si="1"/>
        <v>19.545454545454543</v>
      </c>
      <c r="F72" s="49">
        <v>45117</v>
      </c>
      <c r="G72" s="30"/>
      <c r="H72" s="29"/>
      <c r="I72" s="30"/>
      <c r="J72" s="30"/>
      <c r="K72" s="29"/>
      <c r="L72" s="117">
        <v>3.4</v>
      </c>
      <c r="M72" s="34">
        <v>210</v>
      </c>
      <c r="N72" s="33"/>
      <c r="O72" s="34">
        <v>5908230070167</v>
      </c>
      <c r="P72" s="25"/>
    </row>
    <row r="73" spans="1:58">
      <c r="A73" s="1">
        <v>71</v>
      </c>
      <c r="B73" s="2" t="s">
        <v>737</v>
      </c>
      <c r="C73" s="30" t="s">
        <v>738</v>
      </c>
      <c r="D73" s="47">
        <v>90</v>
      </c>
      <c r="E73" s="48">
        <f t="shared" si="1"/>
        <v>20.454545454545453</v>
      </c>
      <c r="F73" s="49"/>
      <c r="G73" s="30" t="s">
        <v>739</v>
      </c>
      <c r="H73" s="29" t="s">
        <v>740</v>
      </c>
      <c r="I73" s="30"/>
      <c r="J73" s="30"/>
      <c r="K73" s="29"/>
      <c r="L73" s="117">
        <v>2.9</v>
      </c>
      <c r="M73" s="34">
        <v>70</v>
      </c>
      <c r="N73" s="33"/>
      <c r="O73" s="34">
        <v>5908230070181</v>
      </c>
      <c r="P73" s="25"/>
    </row>
    <row r="74" spans="1:58">
      <c r="A74" s="1">
        <v>72</v>
      </c>
      <c r="B74" s="2" t="s">
        <v>741</v>
      </c>
      <c r="C74" s="30" t="s">
        <v>742</v>
      </c>
      <c r="D74" s="47">
        <v>160</v>
      </c>
      <c r="E74" s="48">
        <f t="shared" si="1"/>
        <v>36.36363636363636</v>
      </c>
      <c r="F74" s="49"/>
      <c r="G74" s="30"/>
      <c r="H74" s="29">
        <v>17867</v>
      </c>
      <c r="I74" s="30"/>
      <c r="J74" s="30"/>
      <c r="K74" s="29"/>
      <c r="L74" s="117">
        <v>4.0999999999999996</v>
      </c>
      <c r="M74" s="34">
        <v>50</v>
      </c>
      <c r="N74" s="33"/>
      <c r="O74" s="34">
        <v>5908230070204</v>
      </c>
      <c r="P74" s="25"/>
    </row>
    <row r="75" spans="1:58">
      <c r="A75" s="1">
        <v>73</v>
      </c>
      <c r="B75" s="2" t="s">
        <v>743</v>
      </c>
      <c r="C75" s="30" t="s">
        <v>744</v>
      </c>
      <c r="D75" s="47">
        <v>160</v>
      </c>
      <c r="E75" s="48">
        <f t="shared" si="1"/>
        <v>36.36363636363636</v>
      </c>
      <c r="F75" s="49"/>
      <c r="G75" s="30"/>
      <c r="H75" s="29"/>
      <c r="I75" s="30"/>
      <c r="J75" s="30"/>
      <c r="K75" s="29"/>
      <c r="L75" s="117">
        <v>4.8</v>
      </c>
      <c r="M75" s="34">
        <v>50</v>
      </c>
      <c r="N75" s="33"/>
      <c r="O75" s="34">
        <v>5908230070211</v>
      </c>
      <c r="P75" s="25"/>
    </row>
    <row r="76" spans="1:58">
      <c r="A76" s="1">
        <v>74</v>
      </c>
      <c r="B76" s="2" t="s">
        <v>745</v>
      </c>
      <c r="C76" s="30" t="s">
        <v>746</v>
      </c>
      <c r="D76" s="47">
        <v>105</v>
      </c>
      <c r="E76" s="48">
        <f t="shared" si="1"/>
        <v>23.863636363636363</v>
      </c>
      <c r="F76" s="49"/>
      <c r="G76" s="30" t="s">
        <v>747</v>
      </c>
      <c r="H76" s="29">
        <v>6401</v>
      </c>
      <c r="I76" s="30"/>
      <c r="J76" s="30"/>
      <c r="K76" s="29" t="s">
        <v>748</v>
      </c>
      <c r="L76" s="117">
        <v>3.2</v>
      </c>
      <c r="M76" s="34"/>
      <c r="N76" s="33"/>
      <c r="O76" s="34">
        <v>5908230070228</v>
      </c>
      <c r="P76" s="25" t="s">
        <v>35</v>
      </c>
    </row>
    <row r="77" spans="1:58">
      <c r="A77" s="1">
        <v>75</v>
      </c>
      <c r="B77" s="2" t="s">
        <v>749</v>
      </c>
      <c r="C77" s="30" t="s">
        <v>750</v>
      </c>
      <c r="D77" s="87">
        <v>158</v>
      </c>
      <c r="E77" s="48">
        <f t="shared" si="1"/>
        <v>35.909090909090907</v>
      </c>
      <c r="F77" s="49">
        <v>45117</v>
      </c>
      <c r="G77" s="30" t="s">
        <v>751</v>
      </c>
      <c r="H77" s="29"/>
      <c r="I77" s="30"/>
      <c r="J77" s="30"/>
      <c r="K77" s="29" t="s">
        <v>752</v>
      </c>
      <c r="L77" s="117">
        <v>7.6</v>
      </c>
      <c r="M77" s="34">
        <v>125</v>
      </c>
      <c r="N77" s="33"/>
      <c r="O77" s="34">
        <v>5908230070273</v>
      </c>
      <c r="P77" s="25"/>
    </row>
    <row r="78" spans="1:58">
      <c r="A78" s="1">
        <v>76</v>
      </c>
      <c r="B78" s="2" t="s">
        <v>753</v>
      </c>
      <c r="C78" s="30" t="s">
        <v>754</v>
      </c>
      <c r="D78" s="47">
        <v>100</v>
      </c>
      <c r="E78" s="48">
        <f t="shared" si="1"/>
        <v>22.727272727272727</v>
      </c>
      <c r="F78" s="49"/>
      <c r="G78" s="30" t="s">
        <v>755</v>
      </c>
      <c r="H78" s="29"/>
      <c r="I78" s="30"/>
      <c r="J78" s="30"/>
      <c r="K78" s="29" t="s">
        <v>756</v>
      </c>
      <c r="L78" s="117">
        <v>2</v>
      </c>
      <c r="M78" s="34"/>
      <c r="N78" s="33"/>
      <c r="O78" s="34">
        <v>5908230070280</v>
      </c>
      <c r="P78" s="25" t="s">
        <v>35</v>
      </c>
    </row>
    <row r="79" spans="1:58">
      <c r="A79" s="1">
        <v>77</v>
      </c>
      <c r="B79" s="2" t="s">
        <v>12002</v>
      </c>
      <c r="C79" s="30" t="s">
        <v>12003</v>
      </c>
      <c r="D79" s="47">
        <v>190</v>
      </c>
      <c r="E79" s="48">
        <f t="shared" si="1"/>
        <v>43.18181818181818</v>
      </c>
      <c r="F79" s="49"/>
      <c r="G79" s="30"/>
      <c r="H79" s="29"/>
      <c r="I79" s="30">
        <v>3248</v>
      </c>
      <c r="J79" s="30"/>
      <c r="K79" s="29" t="s">
        <v>11984</v>
      </c>
      <c r="L79" s="117">
        <v>2</v>
      </c>
      <c r="M79" s="34">
        <v>119</v>
      </c>
      <c r="N79" s="33"/>
      <c r="O79" s="34">
        <v>5906750122328</v>
      </c>
      <c r="P79" s="25" t="s">
        <v>35</v>
      </c>
    </row>
    <row r="80" spans="1:58">
      <c r="A80" s="1">
        <v>78</v>
      </c>
      <c r="B80" s="2" t="s">
        <v>757</v>
      </c>
      <c r="C80" s="30" t="s">
        <v>758</v>
      </c>
      <c r="D80" s="47">
        <v>350</v>
      </c>
      <c r="E80" s="48">
        <f t="shared" si="1"/>
        <v>79.545454545454533</v>
      </c>
      <c r="F80" s="49">
        <v>45316</v>
      </c>
      <c r="G80" s="30"/>
      <c r="H80" s="29">
        <v>22841</v>
      </c>
      <c r="I80" s="30"/>
      <c r="J80" s="30"/>
      <c r="K80" s="29" t="s">
        <v>759</v>
      </c>
      <c r="L80" s="117">
        <v>7.5</v>
      </c>
      <c r="M80" s="34">
        <v>95</v>
      </c>
      <c r="N80" s="33"/>
      <c r="O80" s="34">
        <v>5906750105581</v>
      </c>
      <c r="P80" s="25"/>
    </row>
    <row r="81" spans="1:16">
      <c r="A81" s="1">
        <v>79</v>
      </c>
      <c r="B81" s="2" t="s">
        <v>760</v>
      </c>
      <c r="C81" s="30" t="s">
        <v>761</v>
      </c>
      <c r="D81" s="47">
        <v>140</v>
      </c>
      <c r="E81" s="48">
        <f t="shared" si="1"/>
        <v>31.818181818181817</v>
      </c>
      <c r="F81" s="49"/>
      <c r="G81" s="30"/>
      <c r="H81" s="29">
        <v>7770</v>
      </c>
      <c r="I81" s="30"/>
      <c r="J81" s="30"/>
      <c r="K81" s="29" t="s">
        <v>762</v>
      </c>
      <c r="L81" s="117">
        <v>2.9</v>
      </c>
      <c r="M81" s="34">
        <v>120</v>
      </c>
      <c r="N81" s="33"/>
      <c r="O81" s="34">
        <v>5906750105123</v>
      </c>
      <c r="P81" s="25" t="s">
        <v>35</v>
      </c>
    </row>
    <row r="82" spans="1:16">
      <c r="A82" s="1">
        <v>80</v>
      </c>
      <c r="B82" s="2" t="s">
        <v>763</v>
      </c>
      <c r="C82" s="30" t="s">
        <v>764</v>
      </c>
      <c r="D82" s="47">
        <v>138</v>
      </c>
      <c r="E82" s="48">
        <f t="shared" si="1"/>
        <v>31.36363636363636</v>
      </c>
      <c r="F82" s="49"/>
      <c r="G82" s="30"/>
      <c r="H82" s="29"/>
      <c r="I82" s="30"/>
      <c r="J82" s="30"/>
      <c r="K82" s="29"/>
      <c r="L82" s="117">
        <v>4.8</v>
      </c>
      <c r="M82" s="34"/>
      <c r="N82" s="33"/>
      <c r="O82" s="34">
        <v>5908230070440</v>
      </c>
      <c r="P82" s="25"/>
    </row>
    <row r="83" spans="1:16">
      <c r="A83" s="1">
        <v>81</v>
      </c>
      <c r="B83" s="2" t="s">
        <v>577</v>
      </c>
      <c r="C83" s="30" t="s">
        <v>578</v>
      </c>
      <c r="D83" s="47">
        <v>470</v>
      </c>
      <c r="E83" s="48">
        <f t="shared" si="1"/>
        <v>106.81818181818181</v>
      </c>
      <c r="F83" s="49"/>
      <c r="G83" s="30"/>
      <c r="H83" s="29"/>
      <c r="I83" s="30"/>
      <c r="J83" s="30"/>
      <c r="K83" s="29" t="s">
        <v>579</v>
      </c>
      <c r="L83" s="117">
        <v>5.9</v>
      </c>
      <c r="M83" s="34">
        <v>195</v>
      </c>
      <c r="N83" s="33"/>
      <c r="O83" s="34">
        <v>5906750120973</v>
      </c>
      <c r="P83" s="25" t="s">
        <v>64</v>
      </c>
    </row>
    <row r="84" spans="1:16">
      <c r="A84" s="1">
        <v>82</v>
      </c>
      <c r="B84" s="8" t="s">
        <v>12122</v>
      </c>
      <c r="C84" s="53" t="s">
        <v>12133</v>
      </c>
      <c r="D84" s="47">
        <v>450</v>
      </c>
      <c r="E84" s="48">
        <f t="shared" si="1"/>
        <v>102.27272727272727</v>
      </c>
      <c r="F84" s="49"/>
      <c r="G84" s="30" t="s">
        <v>12151</v>
      </c>
      <c r="H84" s="29">
        <v>21081</v>
      </c>
      <c r="I84" s="30"/>
      <c r="J84" s="30"/>
      <c r="K84" s="29" t="s">
        <v>12130</v>
      </c>
      <c r="L84" s="117">
        <v>12</v>
      </c>
      <c r="M84" s="34">
        <v>116</v>
      </c>
      <c r="N84" s="80"/>
      <c r="O84" s="55">
        <v>5906750122809</v>
      </c>
      <c r="P84" s="25"/>
    </row>
    <row r="85" spans="1:16">
      <c r="A85" s="1">
        <v>83</v>
      </c>
      <c r="B85" s="2" t="s">
        <v>765</v>
      </c>
      <c r="C85" s="30" t="s">
        <v>766</v>
      </c>
      <c r="D85" s="87">
        <v>198</v>
      </c>
      <c r="E85" s="48">
        <f t="shared" si="1"/>
        <v>44.999999999999993</v>
      </c>
      <c r="F85" s="49">
        <v>45117</v>
      </c>
      <c r="G85" s="30" t="s">
        <v>767</v>
      </c>
      <c r="H85" s="29" t="s">
        <v>768</v>
      </c>
      <c r="I85" s="30"/>
      <c r="J85" s="30"/>
      <c r="K85" s="29" t="s">
        <v>769</v>
      </c>
      <c r="L85" s="117">
        <v>9</v>
      </c>
      <c r="M85" s="34">
        <v>130</v>
      </c>
      <c r="N85" s="33"/>
      <c r="O85" s="34">
        <v>5908230070457</v>
      </c>
      <c r="P85" s="25"/>
    </row>
    <row r="86" spans="1:16">
      <c r="A86" s="1">
        <v>84</v>
      </c>
      <c r="B86" s="2" t="s">
        <v>770</v>
      </c>
      <c r="C86" s="30" t="s">
        <v>771</v>
      </c>
      <c r="D86" s="47">
        <v>190</v>
      </c>
      <c r="E86" s="48">
        <f t="shared" si="1"/>
        <v>43.18181818181818</v>
      </c>
      <c r="F86" s="49"/>
      <c r="G86" s="30"/>
      <c r="H86" s="29"/>
      <c r="I86" s="30"/>
      <c r="J86" s="30"/>
      <c r="K86" s="29"/>
      <c r="L86" s="117">
        <v>9.4</v>
      </c>
      <c r="M86" s="34">
        <v>105</v>
      </c>
      <c r="N86" s="33"/>
      <c r="O86" s="34">
        <v>5908230070471</v>
      </c>
      <c r="P86" s="25"/>
    </row>
    <row r="87" spans="1:16">
      <c r="A87" s="1">
        <v>85</v>
      </c>
      <c r="B87" s="2" t="s">
        <v>772</v>
      </c>
      <c r="C87" s="30" t="s">
        <v>773</v>
      </c>
      <c r="D87" s="47">
        <v>60</v>
      </c>
      <c r="E87" s="48">
        <f t="shared" si="1"/>
        <v>13.636363636363635</v>
      </c>
      <c r="F87" s="49"/>
      <c r="G87" s="30" t="s">
        <v>774</v>
      </c>
      <c r="H87" s="29">
        <v>14115</v>
      </c>
      <c r="I87" s="30"/>
      <c r="J87" s="30"/>
      <c r="K87" s="29" t="s">
        <v>775</v>
      </c>
      <c r="L87" s="117">
        <v>1.7</v>
      </c>
      <c r="M87" s="34">
        <v>80</v>
      </c>
      <c r="N87" s="33"/>
      <c r="O87" s="34">
        <v>5908230070488</v>
      </c>
      <c r="P87" s="25" t="s">
        <v>35</v>
      </c>
    </row>
    <row r="88" spans="1:16">
      <c r="A88" s="1">
        <v>86</v>
      </c>
      <c r="B88" s="2" t="s">
        <v>776</v>
      </c>
      <c r="C88" s="30" t="s">
        <v>777</v>
      </c>
      <c r="D88" s="47">
        <v>250</v>
      </c>
      <c r="E88" s="48">
        <f t="shared" si="1"/>
        <v>56.818181818181813</v>
      </c>
      <c r="F88" s="49"/>
      <c r="G88" s="30" t="s">
        <v>778</v>
      </c>
      <c r="H88" s="29" t="s">
        <v>779</v>
      </c>
      <c r="I88" s="30"/>
      <c r="J88" s="30"/>
      <c r="K88" s="29" t="s">
        <v>780</v>
      </c>
      <c r="L88" s="117">
        <v>8.1999999999999993</v>
      </c>
      <c r="M88" s="34">
        <v>120</v>
      </c>
      <c r="N88" s="33"/>
      <c r="O88" s="34">
        <v>5908230070495</v>
      </c>
      <c r="P88" s="25" t="s">
        <v>64</v>
      </c>
    </row>
    <row r="89" spans="1:16">
      <c r="A89" s="1">
        <v>87</v>
      </c>
      <c r="B89" s="2" t="s">
        <v>781</v>
      </c>
      <c r="C89" s="30" t="s">
        <v>782</v>
      </c>
      <c r="D89" s="47">
        <v>250</v>
      </c>
      <c r="E89" s="48">
        <f t="shared" si="1"/>
        <v>56.818181818181813</v>
      </c>
      <c r="F89" s="49"/>
      <c r="G89" s="30" t="s">
        <v>783</v>
      </c>
      <c r="H89" s="29" t="s">
        <v>784</v>
      </c>
      <c r="I89" s="30"/>
      <c r="J89" s="30"/>
      <c r="K89" s="29" t="s">
        <v>785</v>
      </c>
      <c r="L89" s="117">
        <v>8.1999999999999993</v>
      </c>
      <c r="M89" s="34">
        <v>120</v>
      </c>
      <c r="N89" s="33"/>
      <c r="O89" s="34">
        <v>5908230070501</v>
      </c>
      <c r="P89" s="25" t="s">
        <v>64</v>
      </c>
    </row>
    <row r="90" spans="1:16">
      <c r="A90" s="1">
        <v>88</v>
      </c>
      <c r="B90" s="2" t="s">
        <v>786</v>
      </c>
      <c r="C90" s="30" t="s">
        <v>787</v>
      </c>
      <c r="D90" s="47">
        <v>270</v>
      </c>
      <c r="E90" s="48">
        <f t="shared" si="1"/>
        <v>61.36363636363636</v>
      </c>
      <c r="F90" s="49"/>
      <c r="G90" s="30" t="s">
        <v>788</v>
      </c>
      <c r="H90" s="29">
        <v>19869</v>
      </c>
      <c r="I90" s="30"/>
      <c r="J90" s="30"/>
      <c r="K90" s="29" t="s">
        <v>789</v>
      </c>
      <c r="L90" s="117">
        <v>8.4</v>
      </c>
      <c r="M90" s="34">
        <v>120</v>
      </c>
      <c r="N90" s="33"/>
      <c r="O90" s="34">
        <v>5908230070525</v>
      </c>
      <c r="P90" s="25" t="s">
        <v>64</v>
      </c>
    </row>
    <row r="91" spans="1:16">
      <c r="A91" s="1">
        <v>89</v>
      </c>
      <c r="B91" s="2" t="s">
        <v>790</v>
      </c>
      <c r="C91" s="30" t="s">
        <v>791</v>
      </c>
      <c r="D91" s="47">
        <v>225</v>
      </c>
      <c r="E91" s="48">
        <f t="shared" si="1"/>
        <v>51.136363636363633</v>
      </c>
      <c r="F91" s="49"/>
      <c r="G91" s="30" t="s">
        <v>792</v>
      </c>
      <c r="H91" s="29" t="s">
        <v>793</v>
      </c>
      <c r="I91" s="30"/>
      <c r="J91" s="30"/>
      <c r="K91" s="29" t="s">
        <v>794</v>
      </c>
      <c r="L91" s="117">
        <v>5</v>
      </c>
      <c r="M91" s="34">
        <v>100</v>
      </c>
      <c r="N91" s="33" t="s">
        <v>63</v>
      </c>
      <c r="O91" s="34">
        <v>5908230070532</v>
      </c>
      <c r="P91" s="25"/>
    </row>
    <row r="92" spans="1:16">
      <c r="A92" s="1">
        <v>90</v>
      </c>
      <c r="B92" s="2" t="s">
        <v>795</v>
      </c>
      <c r="C92" s="30" t="s">
        <v>796</v>
      </c>
      <c r="D92" s="47">
        <v>270</v>
      </c>
      <c r="E92" s="48">
        <f t="shared" si="1"/>
        <v>61.36363636363636</v>
      </c>
      <c r="F92" s="49"/>
      <c r="G92" s="30" t="s">
        <v>797</v>
      </c>
      <c r="H92" s="29">
        <v>19878</v>
      </c>
      <c r="I92" s="30"/>
      <c r="J92" s="30"/>
      <c r="K92" s="29" t="s">
        <v>798</v>
      </c>
      <c r="L92" s="117">
        <v>10.199999999999999</v>
      </c>
      <c r="M92" s="34">
        <v>130</v>
      </c>
      <c r="N92" s="33"/>
      <c r="O92" s="34">
        <v>5908230070549</v>
      </c>
      <c r="P92" s="25"/>
    </row>
    <row r="93" spans="1:16">
      <c r="A93" s="1">
        <v>91</v>
      </c>
      <c r="B93" s="2" t="s">
        <v>799</v>
      </c>
      <c r="C93" s="30" t="s">
        <v>800</v>
      </c>
      <c r="D93" s="47">
        <v>55</v>
      </c>
      <c r="E93" s="48">
        <f t="shared" si="1"/>
        <v>12.499999999999998</v>
      </c>
      <c r="F93" s="49"/>
      <c r="G93" s="30" t="s">
        <v>801</v>
      </c>
      <c r="H93" s="29">
        <v>17651</v>
      </c>
      <c r="I93" s="30"/>
      <c r="J93" s="30"/>
      <c r="K93" s="29" t="s">
        <v>802</v>
      </c>
      <c r="L93" s="117">
        <v>1.2</v>
      </c>
      <c r="M93" s="34">
        <v>60</v>
      </c>
      <c r="N93" s="33"/>
      <c r="O93" s="34">
        <v>5908230070563</v>
      </c>
      <c r="P93" s="25" t="s">
        <v>35</v>
      </c>
    </row>
    <row r="94" spans="1:16">
      <c r="A94" s="1">
        <v>92</v>
      </c>
      <c r="B94" s="2" t="s">
        <v>803</v>
      </c>
      <c r="C94" s="30" t="s">
        <v>804</v>
      </c>
      <c r="D94" s="47">
        <v>220</v>
      </c>
      <c r="E94" s="48">
        <f t="shared" si="1"/>
        <v>49.999999999999993</v>
      </c>
      <c r="F94" s="49"/>
      <c r="G94" s="30" t="s">
        <v>805</v>
      </c>
      <c r="H94" s="29">
        <v>13502</v>
      </c>
      <c r="I94" s="30"/>
      <c r="J94" s="30"/>
      <c r="K94" s="29" t="s">
        <v>806</v>
      </c>
      <c r="L94" s="117">
        <v>7.5</v>
      </c>
      <c r="M94" s="34">
        <v>75</v>
      </c>
      <c r="N94" s="33"/>
      <c r="O94" s="34">
        <v>5908230070570</v>
      </c>
      <c r="P94" s="25" t="s">
        <v>64</v>
      </c>
    </row>
    <row r="95" spans="1:16">
      <c r="A95" s="1">
        <v>93</v>
      </c>
      <c r="B95" s="2" t="s">
        <v>807</v>
      </c>
      <c r="C95" s="30" t="s">
        <v>808</v>
      </c>
      <c r="D95" s="47">
        <v>85</v>
      </c>
      <c r="E95" s="48">
        <f t="shared" si="1"/>
        <v>19.318181818181817</v>
      </c>
      <c r="F95" s="49"/>
      <c r="G95" s="30" t="s">
        <v>809</v>
      </c>
      <c r="H95" s="29">
        <v>5077</v>
      </c>
      <c r="I95" s="30"/>
      <c r="J95" s="30"/>
      <c r="K95" s="29" t="s">
        <v>810</v>
      </c>
      <c r="L95" s="117">
        <v>1.5</v>
      </c>
      <c r="M95" s="34">
        <v>75</v>
      </c>
      <c r="N95" s="33"/>
      <c r="O95" s="34">
        <v>5908230070587</v>
      </c>
      <c r="P95" s="25" t="s">
        <v>35</v>
      </c>
    </row>
    <row r="96" spans="1:16">
      <c r="A96" s="1">
        <v>94</v>
      </c>
      <c r="B96" s="2" t="s">
        <v>811</v>
      </c>
      <c r="C96" s="30" t="s">
        <v>812</v>
      </c>
      <c r="D96" s="47">
        <v>210</v>
      </c>
      <c r="E96" s="48">
        <f t="shared" si="1"/>
        <v>47.727272727272727</v>
      </c>
      <c r="F96" s="49"/>
      <c r="G96" s="30" t="s">
        <v>813</v>
      </c>
      <c r="H96" s="29">
        <v>5079</v>
      </c>
      <c r="I96" s="30"/>
      <c r="J96" s="30"/>
      <c r="K96" s="29" t="s">
        <v>814</v>
      </c>
      <c r="L96" s="117">
        <v>6.9</v>
      </c>
      <c r="M96" s="34">
        <v>180</v>
      </c>
      <c r="N96" s="33"/>
      <c r="O96" s="34">
        <v>5908230070594</v>
      </c>
      <c r="P96" s="25"/>
    </row>
    <row r="97" spans="1:16">
      <c r="A97" s="1">
        <v>95</v>
      </c>
      <c r="B97" s="2" t="s">
        <v>815</v>
      </c>
      <c r="C97" s="30" t="s">
        <v>816</v>
      </c>
      <c r="D97" s="47">
        <v>225</v>
      </c>
      <c r="E97" s="48">
        <f t="shared" si="1"/>
        <v>51.136363636363633</v>
      </c>
      <c r="F97" s="49"/>
      <c r="G97" s="30" t="s">
        <v>817</v>
      </c>
      <c r="H97" s="29" t="s">
        <v>818</v>
      </c>
      <c r="I97" s="30"/>
      <c r="J97" s="30"/>
      <c r="K97" s="29" t="s">
        <v>819</v>
      </c>
      <c r="L97" s="117">
        <v>4.8</v>
      </c>
      <c r="M97" s="34">
        <v>90</v>
      </c>
      <c r="N97" s="33" t="s">
        <v>63</v>
      </c>
      <c r="O97" s="34">
        <v>5908230079986</v>
      </c>
      <c r="P97" s="25"/>
    </row>
    <row r="98" spans="1:16">
      <c r="A98" s="1">
        <v>96</v>
      </c>
      <c r="B98" s="2" t="s">
        <v>820</v>
      </c>
      <c r="C98" s="30" t="s">
        <v>821</v>
      </c>
      <c r="D98" s="47">
        <v>270</v>
      </c>
      <c r="E98" s="48">
        <f t="shared" si="1"/>
        <v>61.36363636363636</v>
      </c>
      <c r="F98" s="49"/>
      <c r="G98" s="30" t="s">
        <v>822</v>
      </c>
      <c r="H98" s="29">
        <v>72321</v>
      </c>
      <c r="I98" s="30"/>
      <c r="J98" s="30"/>
      <c r="K98" s="29" t="s">
        <v>823</v>
      </c>
      <c r="L98" s="117">
        <v>9</v>
      </c>
      <c r="M98" s="34">
        <v>210</v>
      </c>
      <c r="N98" s="33"/>
      <c r="O98" s="34">
        <v>5906750101804</v>
      </c>
      <c r="P98" s="25" t="s">
        <v>64</v>
      </c>
    </row>
    <row r="99" spans="1:16">
      <c r="A99" s="1">
        <v>97</v>
      </c>
      <c r="B99" s="2" t="s">
        <v>824</v>
      </c>
      <c r="C99" s="30" t="s">
        <v>825</v>
      </c>
      <c r="D99" s="47">
        <v>255</v>
      </c>
      <c r="E99" s="48">
        <f t="shared" si="1"/>
        <v>57.954545454545453</v>
      </c>
      <c r="F99" s="49"/>
      <c r="G99" s="30" t="s">
        <v>826</v>
      </c>
      <c r="H99" s="29" t="s">
        <v>827</v>
      </c>
      <c r="I99" s="30"/>
      <c r="J99" s="30"/>
      <c r="K99" s="29" t="s">
        <v>828</v>
      </c>
      <c r="L99" s="117">
        <v>4.5</v>
      </c>
      <c r="M99" s="34">
        <v>95</v>
      </c>
      <c r="N99" s="33" t="s">
        <v>63</v>
      </c>
      <c r="O99" s="34">
        <v>5908230070624</v>
      </c>
      <c r="P99" s="25"/>
    </row>
    <row r="100" spans="1:16">
      <c r="A100" s="1">
        <v>98</v>
      </c>
      <c r="B100" s="2" t="s">
        <v>829</v>
      </c>
      <c r="C100" s="30" t="s">
        <v>830</v>
      </c>
      <c r="D100" s="47">
        <v>250</v>
      </c>
      <c r="E100" s="48">
        <f t="shared" si="1"/>
        <v>56.818181818181813</v>
      </c>
      <c r="F100" s="49"/>
      <c r="G100" s="30" t="s">
        <v>831</v>
      </c>
      <c r="H100" s="29">
        <v>18507</v>
      </c>
      <c r="I100" s="30"/>
      <c r="J100" s="30"/>
      <c r="K100" s="29" t="s">
        <v>832</v>
      </c>
      <c r="L100" s="117">
        <v>5</v>
      </c>
      <c r="M100" s="34">
        <v>80</v>
      </c>
      <c r="N100" s="33" t="s">
        <v>63</v>
      </c>
      <c r="O100" s="34">
        <v>5908230070631</v>
      </c>
      <c r="P100" s="25"/>
    </row>
    <row r="101" spans="1:16">
      <c r="A101" s="1">
        <v>99</v>
      </c>
      <c r="B101" s="2" t="s">
        <v>833</v>
      </c>
      <c r="C101" s="30" t="s">
        <v>834</v>
      </c>
      <c r="D101" s="47">
        <v>250</v>
      </c>
      <c r="E101" s="48">
        <f t="shared" si="1"/>
        <v>56.818181818181813</v>
      </c>
      <c r="F101" s="49"/>
      <c r="G101" s="30" t="s">
        <v>835</v>
      </c>
      <c r="H101" s="29">
        <v>15304</v>
      </c>
      <c r="I101" s="30"/>
      <c r="J101" s="30"/>
      <c r="K101" s="29" t="s">
        <v>836</v>
      </c>
      <c r="L101" s="117">
        <v>8.6999999999999993</v>
      </c>
      <c r="M101" s="34">
        <v>120</v>
      </c>
      <c r="N101" s="33"/>
      <c r="O101" s="34">
        <v>5908230070648</v>
      </c>
      <c r="P101" s="25" t="s">
        <v>64</v>
      </c>
    </row>
    <row r="102" spans="1:16">
      <c r="A102" s="1">
        <v>100</v>
      </c>
      <c r="B102" s="2" t="s">
        <v>837</v>
      </c>
      <c r="C102" s="30" t="s">
        <v>838</v>
      </c>
      <c r="D102" s="47">
        <v>160</v>
      </c>
      <c r="E102" s="48">
        <f t="shared" si="1"/>
        <v>36.36363636363636</v>
      </c>
      <c r="F102" s="49"/>
      <c r="G102" s="30" t="s">
        <v>839</v>
      </c>
      <c r="H102" s="29">
        <v>17650</v>
      </c>
      <c r="I102" s="30"/>
      <c r="J102" s="30"/>
      <c r="K102" s="29" t="s">
        <v>840</v>
      </c>
      <c r="L102" s="117">
        <v>2.2999999999999998</v>
      </c>
      <c r="M102" s="34">
        <v>90</v>
      </c>
      <c r="N102" s="33"/>
      <c r="O102" s="34">
        <v>5908230079900</v>
      </c>
      <c r="P102" s="25" t="s">
        <v>35</v>
      </c>
    </row>
    <row r="103" spans="1:16">
      <c r="A103" s="1">
        <v>101</v>
      </c>
      <c r="B103" s="2" t="s">
        <v>841</v>
      </c>
      <c r="C103" s="30" t="s">
        <v>842</v>
      </c>
      <c r="D103" s="87">
        <v>117</v>
      </c>
      <c r="E103" s="48">
        <f t="shared" si="1"/>
        <v>26.59090909090909</v>
      </c>
      <c r="F103" s="49">
        <v>45117</v>
      </c>
      <c r="G103" s="30"/>
      <c r="H103" s="29">
        <v>17650</v>
      </c>
      <c r="I103" s="30"/>
      <c r="J103" s="30">
        <v>130346</v>
      </c>
      <c r="K103" s="29" t="s">
        <v>843</v>
      </c>
      <c r="L103" s="117">
        <v>2.1</v>
      </c>
      <c r="M103" s="34">
        <v>80</v>
      </c>
      <c r="N103" s="33"/>
      <c r="O103" s="34">
        <v>5908230079917</v>
      </c>
      <c r="P103" s="25" t="s">
        <v>35</v>
      </c>
    </row>
    <row r="104" spans="1:16">
      <c r="A104" s="1">
        <v>102</v>
      </c>
      <c r="B104" s="2" t="s">
        <v>844</v>
      </c>
      <c r="C104" s="30" t="s">
        <v>845</v>
      </c>
      <c r="D104" s="47">
        <v>380</v>
      </c>
      <c r="E104" s="48">
        <f t="shared" si="1"/>
        <v>86.36363636363636</v>
      </c>
      <c r="F104" s="49"/>
      <c r="G104" s="30" t="s">
        <v>846</v>
      </c>
      <c r="H104" s="29">
        <v>20272</v>
      </c>
      <c r="I104" s="30"/>
      <c r="J104" s="30"/>
      <c r="K104" s="29" t="s">
        <v>847</v>
      </c>
      <c r="L104" s="117">
        <v>6</v>
      </c>
      <c r="M104" s="34">
        <v>160</v>
      </c>
      <c r="N104" s="33" t="s">
        <v>63</v>
      </c>
      <c r="O104" s="34">
        <v>5906750102351</v>
      </c>
      <c r="P104" s="25"/>
    </row>
    <row r="105" spans="1:16">
      <c r="A105" s="1">
        <v>103</v>
      </c>
      <c r="B105" s="2" t="s">
        <v>848</v>
      </c>
      <c r="C105" s="30" t="s">
        <v>849</v>
      </c>
      <c r="D105" s="47">
        <v>1021</v>
      </c>
      <c r="E105" s="48">
        <f t="shared" si="1"/>
        <v>232.04545454545453</v>
      </c>
      <c r="F105" s="49"/>
      <c r="G105" s="30" t="s">
        <v>91</v>
      </c>
      <c r="H105" s="29">
        <v>20718</v>
      </c>
      <c r="I105" s="30"/>
      <c r="J105" s="30"/>
      <c r="K105" s="29" t="s">
        <v>850</v>
      </c>
      <c r="L105" s="117">
        <v>7.4</v>
      </c>
      <c r="M105" s="34"/>
      <c r="N105" s="33"/>
      <c r="O105" s="34">
        <v>5906750116174</v>
      </c>
      <c r="P105" s="25"/>
    </row>
    <row r="106" spans="1:16">
      <c r="A106" s="1">
        <v>104</v>
      </c>
      <c r="B106" s="2" t="s">
        <v>851</v>
      </c>
      <c r="C106" s="30" t="s">
        <v>852</v>
      </c>
      <c r="D106" s="47">
        <v>1021</v>
      </c>
      <c r="E106" s="48">
        <f t="shared" si="1"/>
        <v>232.04545454545453</v>
      </c>
      <c r="F106" s="49"/>
      <c r="G106" s="30" t="s">
        <v>853</v>
      </c>
      <c r="H106" s="29">
        <v>20720</v>
      </c>
      <c r="I106" s="30"/>
      <c r="J106" s="30"/>
      <c r="K106" s="29" t="s">
        <v>854</v>
      </c>
      <c r="L106" s="117">
        <v>7.4</v>
      </c>
      <c r="M106" s="34"/>
      <c r="N106" s="33"/>
      <c r="O106" s="34">
        <v>5906750116181</v>
      </c>
      <c r="P106" s="25"/>
    </row>
    <row r="107" spans="1:16">
      <c r="A107" s="1">
        <v>105</v>
      </c>
      <c r="B107" s="2" t="s">
        <v>855</v>
      </c>
      <c r="C107" s="30" t="s">
        <v>856</v>
      </c>
      <c r="D107" s="47">
        <v>260</v>
      </c>
      <c r="E107" s="48">
        <f t="shared" si="1"/>
        <v>59.090909090909086</v>
      </c>
      <c r="F107" s="49">
        <v>45278</v>
      </c>
      <c r="G107" s="30" t="s">
        <v>857</v>
      </c>
      <c r="H107" s="29">
        <v>9986</v>
      </c>
      <c r="I107" s="30"/>
      <c r="J107" s="30"/>
      <c r="K107" s="29" t="s">
        <v>858</v>
      </c>
      <c r="L107" s="117">
        <v>2.1</v>
      </c>
      <c r="M107" s="34">
        <v>55</v>
      </c>
      <c r="N107" s="33"/>
      <c r="O107" s="34">
        <v>5906750103280</v>
      </c>
      <c r="P107" s="25" t="s">
        <v>35</v>
      </c>
    </row>
    <row r="108" spans="1:16">
      <c r="A108" s="1">
        <v>106</v>
      </c>
      <c r="B108" s="2" t="s">
        <v>859</v>
      </c>
      <c r="C108" s="30" t="s">
        <v>860</v>
      </c>
      <c r="D108" s="47">
        <v>270</v>
      </c>
      <c r="E108" s="48">
        <f t="shared" si="1"/>
        <v>61.36363636363636</v>
      </c>
      <c r="F108" s="49"/>
      <c r="G108" s="30" t="s">
        <v>861</v>
      </c>
      <c r="H108" s="29">
        <v>72143</v>
      </c>
      <c r="I108" s="30"/>
      <c r="J108" s="30"/>
      <c r="K108" s="29" t="s">
        <v>862</v>
      </c>
      <c r="L108" s="117">
        <v>6.7</v>
      </c>
      <c r="M108" s="34">
        <v>160</v>
      </c>
      <c r="N108" s="33"/>
      <c r="O108" s="34">
        <v>5906750103488</v>
      </c>
      <c r="P108" s="25"/>
    </row>
    <row r="109" spans="1:16">
      <c r="A109" s="1">
        <v>107</v>
      </c>
      <c r="B109" s="2" t="s">
        <v>863</v>
      </c>
      <c r="C109" s="30" t="s">
        <v>864</v>
      </c>
      <c r="D109" s="47">
        <v>140</v>
      </c>
      <c r="E109" s="48">
        <f t="shared" si="1"/>
        <v>31.818181818181817</v>
      </c>
      <c r="F109" s="49"/>
      <c r="G109" s="30" t="s">
        <v>865</v>
      </c>
      <c r="H109" s="29">
        <v>10486</v>
      </c>
      <c r="I109" s="30"/>
      <c r="J109" s="30"/>
      <c r="K109" s="29" t="s">
        <v>866</v>
      </c>
      <c r="L109" s="117">
        <v>3.1</v>
      </c>
      <c r="M109" s="34">
        <v>135</v>
      </c>
      <c r="N109" s="33"/>
      <c r="O109" s="34">
        <v>5906750103754</v>
      </c>
      <c r="P109" s="25" t="s">
        <v>35</v>
      </c>
    </row>
    <row r="110" spans="1:16">
      <c r="A110" s="1">
        <v>108</v>
      </c>
      <c r="B110" s="2" t="s">
        <v>867</v>
      </c>
      <c r="C110" s="30" t="s">
        <v>868</v>
      </c>
      <c r="D110" s="47">
        <v>140</v>
      </c>
      <c r="E110" s="48">
        <f t="shared" si="1"/>
        <v>31.818181818181817</v>
      </c>
      <c r="F110" s="49"/>
      <c r="G110" s="30" t="s">
        <v>869</v>
      </c>
      <c r="H110" s="29">
        <v>5266</v>
      </c>
      <c r="I110" s="30"/>
      <c r="J110" s="30"/>
      <c r="K110" s="29" t="s">
        <v>870</v>
      </c>
      <c r="L110" s="117">
        <v>3.1</v>
      </c>
      <c r="M110" s="34">
        <v>125</v>
      </c>
      <c r="N110" s="33"/>
      <c r="O110" s="34">
        <v>5908230070655</v>
      </c>
      <c r="P110" s="25" t="s">
        <v>35</v>
      </c>
    </row>
    <row r="111" spans="1:16">
      <c r="A111" s="1">
        <v>109</v>
      </c>
      <c r="B111" s="2" t="s">
        <v>871</v>
      </c>
      <c r="C111" s="30" t="s">
        <v>872</v>
      </c>
      <c r="D111" s="47">
        <v>290</v>
      </c>
      <c r="E111" s="48">
        <f t="shared" si="1"/>
        <v>65.909090909090907</v>
      </c>
      <c r="F111" s="49"/>
      <c r="G111" s="30" t="s">
        <v>873</v>
      </c>
      <c r="H111" s="29" t="s">
        <v>558</v>
      </c>
      <c r="I111" s="30"/>
      <c r="J111" s="30"/>
      <c r="K111" s="29" t="s">
        <v>874</v>
      </c>
      <c r="L111" s="117">
        <v>2.5</v>
      </c>
      <c r="M111" s="34">
        <v>90</v>
      </c>
      <c r="N111" s="33"/>
      <c r="O111" s="34">
        <v>5906750103860</v>
      </c>
      <c r="P111" s="25" t="s">
        <v>35</v>
      </c>
    </row>
    <row r="112" spans="1:16">
      <c r="A112" s="1">
        <v>110</v>
      </c>
      <c r="B112" s="2" t="s">
        <v>875</v>
      </c>
      <c r="C112" s="30" t="s">
        <v>876</v>
      </c>
      <c r="D112" s="47">
        <v>395</v>
      </c>
      <c r="E112" s="48">
        <f t="shared" si="1"/>
        <v>89.772727272727266</v>
      </c>
      <c r="F112" s="49"/>
      <c r="G112" s="30" t="s">
        <v>877</v>
      </c>
      <c r="H112" s="29">
        <v>22614</v>
      </c>
      <c r="I112" s="30"/>
      <c r="J112" s="30"/>
      <c r="K112" s="29" t="s">
        <v>878</v>
      </c>
      <c r="L112" s="117">
        <v>18</v>
      </c>
      <c r="M112" s="34">
        <v>235</v>
      </c>
      <c r="N112" s="33"/>
      <c r="O112" s="34">
        <v>5906750104447</v>
      </c>
      <c r="P112" s="25"/>
    </row>
    <row r="113" spans="1:16">
      <c r="A113" s="1">
        <v>111</v>
      </c>
      <c r="B113" s="2" t="s">
        <v>879</v>
      </c>
      <c r="C113" s="30" t="s">
        <v>880</v>
      </c>
      <c r="D113" s="47">
        <v>140</v>
      </c>
      <c r="E113" s="48">
        <f t="shared" si="1"/>
        <v>31.818181818181817</v>
      </c>
      <c r="F113" s="49"/>
      <c r="G113" s="30" t="s">
        <v>881</v>
      </c>
      <c r="H113" s="29">
        <v>2767</v>
      </c>
      <c r="I113" s="30"/>
      <c r="J113" s="30"/>
      <c r="K113" s="29" t="s">
        <v>882</v>
      </c>
      <c r="L113" s="117">
        <v>4.8</v>
      </c>
      <c r="M113" s="34">
        <v>185</v>
      </c>
      <c r="N113" s="33"/>
      <c r="O113" s="34">
        <v>5906750104249</v>
      </c>
      <c r="P113" s="25" t="s">
        <v>35</v>
      </c>
    </row>
    <row r="114" spans="1:16">
      <c r="A114" s="1">
        <v>112</v>
      </c>
      <c r="B114" s="2" t="s">
        <v>883</v>
      </c>
      <c r="C114" s="30" t="s">
        <v>884</v>
      </c>
      <c r="D114" s="47">
        <v>170</v>
      </c>
      <c r="E114" s="48">
        <f t="shared" si="1"/>
        <v>38.636363636363633</v>
      </c>
      <c r="F114" s="49"/>
      <c r="G114" s="30" t="s">
        <v>885</v>
      </c>
      <c r="H114" s="29">
        <v>2794</v>
      </c>
      <c r="I114" s="30"/>
      <c r="J114" s="30"/>
      <c r="K114" s="29" t="s">
        <v>886</v>
      </c>
      <c r="L114" s="117">
        <v>6.7</v>
      </c>
      <c r="M114" s="34">
        <v>250</v>
      </c>
      <c r="N114" s="33"/>
      <c r="O114" s="34">
        <v>5906750104713</v>
      </c>
      <c r="P114" s="25" t="s">
        <v>35</v>
      </c>
    </row>
    <row r="115" spans="1:16">
      <c r="A115" s="1">
        <v>113</v>
      </c>
      <c r="B115" s="2" t="s">
        <v>887</v>
      </c>
      <c r="C115" s="30" t="s">
        <v>888</v>
      </c>
      <c r="D115" s="47">
        <v>105</v>
      </c>
      <c r="E115" s="48">
        <f t="shared" si="1"/>
        <v>23.863636363636363</v>
      </c>
      <c r="F115" s="49"/>
      <c r="G115" s="30" t="s">
        <v>889</v>
      </c>
      <c r="H115" s="29"/>
      <c r="I115" s="30"/>
      <c r="J115" s="30"/>
      <c r="K115" s="29" t="s">
        <v>890</v>
      </c>
      <c r="L115" s="117">
        <v>2</v>
      </c>
      <c r="M115" s="34">
        <v>85</v>
      </c>
      <c r="N115" s="33"/>
      <c r="O115" s="34">
        <v>5906750104737</v>
      </c>
      <c r="P115" s="25" t="s">
        <v>35</v>
      </c>
    </row>
    <row r="116" spans="1:16">
      <c r="A116" s="1">
        <v>114</v>
      </c>
      <c r="B116" s="2" t="s">
        <v>891</v>
      </c>
      <c r="C116" s="30" t="s">
        <v>892</v>
      </c>
      <c r="D116" s="47">
        <v>125</v>
      </c>
      <c r="E116" s="48">
        <f t="shared" si="1"/>
        <v>28.409090909090907</v>
      </c>
      <c r="F116" s="49"/>
      <c r="G116" s="30" t="s">
        <v>893</v>
      </c>
      <c r="H116" s="29">
        <v>2773</v>
      </c>
      <c r="I116" s="30"/>
      <c r="J116" s="30">
        <v>110389</v>
      </c>
      <c r="K116" s="29" t="s">
        <v>894</v>
      </c>
      <c r="L116" s="117">
        <v>1.8</v>
      </c>
      <c r="M116" s="34">
        <v>40</v>
      </c>
      <c r="N116" s="33"/>
      <c r="O116" s="34">
        <v>5906750105062</v>
      </c>
      <c r="P116" s="25" t="s">
        <v>35</v>
      </c>
    </row>
    <row r="117" spans="1:16">
      <c r="A117" s="1">
        <v>115</v>
      </c>
      <c r="B117" s="2" t="s">
        <v>895</v>
      </c>
      <c r="C117" s="30" t="s">
        <v>896</v>
      </c>
      <c r="D117" s="47">
        <v>105</v>
      </c>
      <c r="E117" s="48">
        <f t="shared" si="1"/>
        <v>23.863636363636363</v>
      </c>
      <c r="F117" s="49"/>
      <c r="G117" s="30" t="s">
        <v>897</v>
      </c>
      <c r="H117" s="29"/>
      <c r="I117" s="30"/>
      <c r="J117" s="30"/>
      <c r="K117" s="29" t="s">
        <v>898</v>
      </c>
      <c r="L117" s="117">
        <v>2.5</v>
      </c>
      <c r="M117" s="34">
        <v>110</v>
      </c>
      <c r="N117" s="33"/>
      <c r="O117" s="34">
        <v>5906750104744</v>
      </c>
      <c r="P117" s="25" t="s">
        <v>35</v>
      </c>
    </row>
    <row r="118" spans="1:16">
      <c r="A118" s="1">
        <v>116</v>
      </c>
      <c r="B118" s="2" t="s">
        <v>899</v>
      </c>
      <c r="C118" s="30" t="s">
        <v>900</v>
      </c>
      <c r="D118" s="47">
        <v>825</v>
      </c>
      <c r="E118" s="48">
        <f t="shared" si="1"/>
        <v>187.49999999999997</v>
      </c>
      <c r="F118" s="49"/>
      <c r="G118" s="30" t="s">
        <v>901</v>
      </c>
      <c r="H118" s="29">
        <v>20863</v>
      </c>
      <c r="I118" s="30"/>
      <c r="J118" s="30"/>
      <c r="K118" s="29" t="s">
        <v>902</v>
      </c>
      <c r="L118" s="117">
        <v>5.5</v>
      </c>
      <c r="M118" s="34"/>
      <c r="N118" s="33"/>
      <c r="O118" s="34">
        <v>5906750116198</v>
      </c>
      <c r="P118" s="25"/>
    </row>
    <row r="119" spans="1:16">
      <c r="A119" s="1">
        <v>117</v>
      </c>
      <c r="B119" s="2" t="s">
        <v>903</v>
      </c>
      <c r="C119" s="30" t="s">
        <v>904</v>
      </c>
      <c r="D119" s="47">
        <v>375</v>
      </c>
      <c r="E119" s="48">
        <f t="shared" si="1"/>
        <v>85.22727272727272</v>
      </c>
      <c r="F119" s="49"/>
      <c r="G119" s="30" t="s">
        <v>905</v>
      </c>
      <c r="H119" s="29"/>
      <c r="I119" s="30"/>
      <c r="J119" s="30"/>
      <c r="K119" s="29" t="s">
        <v>906</v>
      </c>
      <c r="L119" s="117">
        <v>13.3</v>
      </c>
      <c r="M119" s="34">
        <v>119</v>
      </c>
      <c r="N119" s="33"/>
      <c r="O119" s="34">
        <v>5906750104942</v>
      </c>
      <c r="P119" s="25"/>
    </row>
    <row r="120" spans="1:16">
      <c r="A120" s="1">
        <v>118</v>
      </c>
      <c r="B120" s="2" t="s">
        <v>907</v>
      </c>
      <c r="C120" s="30" t="s">
        <v>908</v>
      </c>
      <c r="D120" s="47">
        <v>360</v>
      </c>
      <c r="E120" s="48">
        <f t="shared" si="1"/>
        <v>81.818181818181813</v>
      </c>
      <c r="F120" s="49"/>
      <c r="G120" s="30" t="s">
        <v>901</v>
      </c>
      <c r="H120" s="29">
        <v>20863</v>
      </c>
      <c r="I120" s="30"/>
      <c r="J120" s="30"/>
      <c r="K120" s="29" t="s">
        <v>902</v>
      </c>
      <c r="L120" s="117">
        <v>4.5</v>
      </c>
      <c r="M120" s="34">
        <v>135</v>
      </c>
      <c r="N120" s="33"/>
      <c r="O120" s="34">
        <v>5906750105673</v>
      </c>
      <c r="P120" s="25"/>
    </row>
    <row r="121" spans="1:16">
      <c r="A121" s="1">
        <v>119</v>
      </c>
      <c r="B121" s="2" t="s">
        <v>909</v>
      </c>
      <c r="C121" s="30" t="s">
        <v>910</v>
      </c>
      <c r="D121" s="47">
        <v>270</v>
      </c>
      <c r="E121" s="48">
        <f t="shared" si="1"/>
        <v>61.36363636363636</v>
      </c>
      <c r="F121" s="49"/>
      <c r="G121" s="30" t="s">
        <v>911</v>
      </c>
      <c r="H121" s="29">
        <v>71145</v>
      </c>
      <c r="I121" s="30"/>
      <c r="J121" s="30"/>
      <c r="K121" s="29" t="s">
        <v>912</v>
      </c>
      <c r="L121" s="117">
        <v>8.3000000000000007</v>
      </c>
      <c r="M121" s="34">
        <v>210</v>
      </c>
      <c r="N121" s="33"/>
      <c r="O121" s="34">
        <v>5906750109350</v>
      </c>
      <c r="P121" s="25"/>
    </row>
    <row r="122" spans="1:16">
      <c r="A122" s="1">
        <v>120</v>
      </c>
      <c r="B122" s="2" t="s">
        <v>913</v>
      </c>
      <c r="C122" s="30" t="s">
        <v>914</v>
      </c>
      <c r="D122" s="47">
        <v>415</v>
      </c>
      <c r="E122" s="48">
        <f t="shared" si="1"/>
        <v>94.318181818181813</v>
      </c>
      <c r="F122" s="49"/>
      <c r="G122" s="30" t="s">
        <v>915</v>
      </c>
      <c r="H122" s="29">
        <v>22903</v>
      </c>
      <c r="I122" s="30"/>
      <c r="J122" s="30" t="s">
        <v>916</v>
      </c>
      <c r="K122" s="29" t="s">
        <v>917</v>
      </c>
      <c r="L122" s="117">
        <v>11</v>
      </c>
      <c r="M122" s="34">
        <v>190</v>
      </c>
      <c r="N122" s="33"/>
      <c r="O122" s="34">
        <v>5906750107752</v>
      </c>
      <c r="P122" s="25"/>
    </row>
    <row r="123" spans="1:16">
      <c r="A123" s="1">
        <v>121</v>
      </c>
      <c r="B123" s="2" t="s">
        <v>918</v>
      </c>
      <c r="C123" s="30" t="s">
        <v>919</v>
      </c>
      <c r="D123" s="47">
        <v>140</v>
      </c>
      <c r="E123" s="48">
        <f t="shared" si="1"/>
        <v>31.818181818181817</v>
      </c>
      <c r="F123" s="49"/>
      <c r="G123" s="30" t="s">
        <v>920</v>
      </c>
      <c r="H123" s="29">
        <v>5423</v>
      </c>
      <c r="I123" s="30"/>
      <c r="J123" s="30"/>
      <c r="K123" s="29" t="s">
        <v>921</v>
      </c>
      <c r="L123" s="117">
        <v>3.3</v>
      </c>
      <c r="M123" s="34">
        <v>150</v>
      </c>
      <c r="N123" s="33"/>
      <c r="O123" s="34">
        <v>5908230070662</v>
      </c>
      <c r="P123" s="25" t="s">
        <v>35</v>
      </c>
    </row>
    <row r="124" spans="1:16">
      <c r="A124" s="1">
        <v>122</v>
      </c>
      <c r="B124" s="2" t="s">
        <v>922</v>
      </c>
      <c r="C124" s="30" t="s">
        <v>923</v>
      </c>
      <c r="D124" s="47">
        <v>165</v>
      </c>
      <c r="E124" s="48">
        <f t="shared" si="1"/>
        <v>37.5</v>
      </c>
      <c r="F124" s="49"/>
      <c r="G124" s="30" t="s">
        <v>924</v>
      </c>
      <c r="H124" s="29">
        <v>2769</v>
      </c>
      <c r="I124" s="30"/>
      <c r="J124" s="30">
        <v>160208</v>
      </c>
      <c r="K124" s="29" t="s">
        <v>925</v>
      </c>
      <c r="L124" s="117">
        <v>7.3</v>
      </c>
      <c r="M124" s="34">
        <v>300</v>
      </c>
      <c r="N124" s="33"/>
      <c r="O124" s="34">
        <v>5906750105710</v>
      </c>
      <c r="P124" s="25" t="s">
        <v>35</v>
      </c>
    </row>
    <row r="125" spans="1:16">
      <c r="A125" s="1">
        <v>123</v>
      </c>
      <c r="B125" s="2" t="s">
        <v>926</v>
      </c>
      <c r="C125" s="30" t="s">
        <v>927</v>
      </c>
      <c r="D125" s="87">
        <v>113</v>
      </c>
      <c r="E125" s="48">
        <f t="shared" si="1"/>
        <v>25.68181818181818</v>
      </c>
      <c r="F125" s="49">
        <v>45117</v>
      </c>
      <c r="G125" s="30" t="s">
        <v>928</v>
      </c>
      <c r="H125" s="29">
        <v>2770</v>
      </c>
      <c r="I125" s="30">
        <v>3725</v>
      </c>
      <c r="J125" s="30"/>
      <c r="K125" s="29" t="s">
        <v>929</v>
      </c>
      <c r="L125" s="117">
        <v>3.5</v>
      </c>
      <c r="M125" s="34">
        <v>180</v>
      </c>
      <c r="N125" s="33"/>
      <c r="O125" s="34">
        <v>5906750105697</v>
      </c>
      <c r="P125" s="25" t="s">
        <v>35</v>
      </c>
    </row>
    <row r="126" spans="1:16">
      <c r="A126" s="1">
        <v>124</v>
      </c>
      <c r="B126" s="2" t="s">
        <v>930</v>
      </c>
      <c r="C126" s="30" t="s">
        <v>931</v>
      </c>
      <c r="D126" s="47">
        <v>110</v>
      </c>
      <c r="E126" s="48">
        <f t="shared" si="1"/>
        <v>24.999999999999996</v>
      </c>
      <c r="F126" s="49"/>
      <c r="G126" s="30" t="s">
        <v>932</v>
      </c>
      <c r="H126" s="29">
        <v>2766</v>
      </c>
      <c r="I126" s="30"/>
      <c r="J126" s="30">
        <v>150412</v>
      </c>
      <c r="K126" s="29" t="s">
        <v>933</v>
      </c>
      <c r="L126" s="117">
        <v>3</v>
      </c>
      <c r="M126" s="34">
        <v>130</v>
      </c>
      <c r="N126" s="33"/>
      <c r="O126" s="34">
        <v>5906750105727</v>
      </c>
      <c r="P126" s="25" t="s">
        <v>35</v>
      </c>
    </row>
    <row r="127" spans="1:16">
      <c r="A127" s="1">
        <v>125</v>
      </c>
      <c r="B127" s="2" t="s">
        <v>934</v>
      </c>
      <c r="C127" s="30" t="s">
        <v>935</v>
      </c>
      <c r="D127" s="47">
        <v>140</v>
      </c>
      <c r="E127" s="48">
        <f t="shared" si="1"/>
        <v>31.818181818181817</v>
      </c>
      <c r="F127" s="49"/>
      <c r="G127" s="30" t="s">
        <v>936</v>
      </c>
      <c r="H127" s="29"/>
      <c r="I127" s="30"/>
      <c r="J127" s="30"/>
      <c r="K127" s="29" t="s">
        <v>937</v>
      </c>
      <c r="L127" s="117">
        <v>4.5</v>
      </c>
      <c r="M127" s="34">
        <v>175</v>
      </c>
      <c r="N127" s="33"/>
      <c r="O127" s="34">
        <v>5906750105734</v>
      </c>
      <c r="P127" s="25" t="s">
        <v>35</v>
      </c>
    </row>
    <row r="128" spans="1:16">
      <c r="A128" s="1">
        <v>126</v>
      </c>
      <c r="B128" s="2" t="s">
        <v>938</v>
      </c>
      <c r="C128" s="30" t="s">
        <v>939</v>
      </c>
      <c r="D128" s="47">
        <v>140</v>
      </c>
      <c r="E128" s="48">
        <f t="shared" si="1"/>
        <v>31.818181818181817</v>
      </c>
      <c r="F128" s="49"/>
      <c r="G128" s="30" t="s">
        <v>940</v>
      </c>
      <c r="H128" s="29">
        <v>2765</v>
      </c>
      <c r="I128" s="30"/>
      <c r="J128" s="30">
        <v>160211</v>
      </c>
      <c r="K128" s="29" t="s">
        <v>941</v>
      </c>
      <c r="L128" s="117">
        <v>3.5</v>
      </c>
      <c r="M128" s="34">
        <v>190</v>
      </c>
      <c r="N128" s="33"/>
      <c r="O128" s="34">
        <v>5906750105703</v>
      </c>
      <c r="P128" s="25" t="s">
        <v>35</v>
      </c>
    </row>
    <row r="129" spans="1:16">
      <c r="A129" s="1">
        <v>127</v>
      </c>
      <c r="B129" s="2" t="s">
        <v>942</v>
      </c>
      <c r="C129" s="30" t="s">
        <v>943</v>
      </c>
      <c r="D129" s="87">
        <v>126</v>
      </c>
      <c r="E129" s="48">
        <f t="shared" si="1"/>
        <v>28.636363636363633</v>
      </c>
      <c r="F129" s="49">
        <v>45117</v>
      </c>
      <c r="G129" s="30" t="s">
        <v>944</v>
      </c>
      <c r="H129" s="29">
        <v>2771</v>
      </c>
      <c r="I129" s="30"/>
      <c r="J129" s="30"/>
      <c r="K129" s="29" t="s">
        <v>945</v>
      </c>
      <c r="L129" s="117">
        <v>5.8</v>
      </c>
      <c r="M129" s="34">
        <v>290</v>
      </c>
      <c r="N129" s="33"/>
      <c r="O129" s="34">
        <v>5906750105741</v>
      </c>
      <c r="P129" s="25" t="s">
        <v>35</v>
      </c>
    </row>
    <row r="130" spans="1:16">
      <c r="A130" s="1">
        <v>128</v>
      </c>
      <c r="B130" s="2" t="s">
        <v>946</v>
      </c>
      <c r="C130" s="30" t="s">
        <v>947</v>
      </c>
      <c r="D130" s="47">
        <v>280</v>
      </c>
      <c r="E130" s="48">
        <f t="shared" si="1"/>
        <v>63.636363636363633</v>
      </c>
      <c r="F130" s="49"/>
      <c r="G130" s="30" t="s">
        <v>948</v>
      </c>
      <c r="H130" s="29"/>
      <c r="I130" s="30"/>
      <c r="J130" s="30"/>
      <c r="K130" s="29" t="s">
        <v>949</v>
      </c>
      <c r="L130" s="117">
        <v>7.4</v>
      </c>
      <c r="M130" s="34">
        <v>115</v>
      </c>
      <c r="N130" s="33" t="s">
        <v>63</v>
      </c>
      <c r="O130" s="34">
        <v>5906750114781</v>
      </c>
      <c r="P130" s="25"/>
    </row>
    <row r="131" spans="1:16">
      <c r="A131" s="1">
        <v>129</v>
      </c>
      <c r="B131" s="2" t="s">
        <v>950</v>
      </c>
      <c r="C131" s="30" t="s">
        <v>951</v>
      </c>
      <c r="D131" s="47">
        <v>330</v>
      </c>
      <c r="E131" s="48">
        <f t="shared" si="1"/>
        <v>75</v>
      </c>
      <c r="F131" s="49"/>
      <c r="G131" s="30" t="s">
        <v>952</v>
      </c>
      <c r="H131" s="29"/>
      <c r="I131" s="30"/>
      <c r="J131" s="30"/>
      <c r="K131" s="29" t="s">
        <v>953</v>
      </c>
      <c r="L131" s="117">
        <v>10</v>
      </c>
      <c r="M131" s="34">
        <v>125</v>
      </c>
      <c r="N131" s="33"/>
      <c r="O131" s="34">
        <v>5906750105949</v>
      </c>
      <c r="P131" s="25"/>
    </row>
    <row r="132" spans="1:16">
      <c r="A132" s="1">
        <v>130</v>
      </c>
      <c r="B132" s="2" t="s">
        <v>954</v>
      </c>
      <c r="C132" s="30" t="s">
        <v>955</v>
      </c>
      <c r="D132" s="47">
        <v>350</v>
      </c>
      <c r="E132" s="48">
        <f t="shared" ref="E132:E195" si="2">D132/4.4</f>
        <v>79.545454545454533</v>
      </c>
      <c r="F132" s="49"/>
      <c r="G132" s="30" t="s">
        <v>956</v>
      </c>
      <c r="H132" s="29"/>
      <c r="I132" s="30"/>
      <c r="J132" s="30"/>
      <c r="K132" s="29" t="s">
        <v>957</v>
      </c>
      <c r="L132" s="117">
        <v>11</v>
      </c>
      <c r="M132" s="34">
        <v>120</v>
      </c>
      <c r="N132" s="33"/>
      <c r="O132" s="34">
        <v>5906750105819</v>
      </c>
      <c r="P132" s="25"/>
    </row>
    <row r="133" spans="1:16">
      <c r="A133" s="1">
        <v>131</v>
      </c>
      <c r="B133" s="2" t="s">
        <v>958</v>
      </c>
      <c r="C133" s="30" t="s">
        <v>959</v>
      </c>
      <c r="D133" s="47">
        <v>200</v>
      </c>
      <c r="E133" s="48">
        <f t="shared" si="2"/>
        <v>45.454545454545453</v>
      </c>
      <c r="F133" s="49"/>
      <c r="G133" s="30" t="s">
        <v>960</v>
      </c>
      <c r="H133" s="29">
        <v>13192</v>
      </c>
      <c r="I133" s="30"/>
      <c r="J133" s="30"/>
      <c r="K133" s="29" t="s">
        <v>961</v>
      </c>
      <c r="L133" s="117">
        <v>4.4000000000000004</v>
      </c>
      <c r="M133" s="34">
        <v>145</v>
      </c>
      <c r="N133" s="33"/>
      <c r="O133" s="34">
        <v>5908230070679</v>
      </c>
      <c r="P133" s="25"/>
    </row>
    <row r="134" spans="1:16">
      <c r="A134" s="1">
        <v>132</v>
      </c>
      <c r="B134" s="2" t="s">
        <v>962</v>
      </c>
      <c r="C134" s="30" t="s">
        <v>963</v>
      </c>
      <c r="D134" s="47">
        <v>375</v>
      </c>
      <c r="E134" s="48">
        <f t="shared" si="2"/>
        <v>85.22727272727272</v>
      </c>
      <c r="F134" s="49"/>
      <c r="G134" s="30" t="s">
        <v>964</v>
      </c>
      <c r="H134" s="29">
        <v>21957</v>
      </c>
      <c r="I134" s="30"/>
      <c r="J134" s="30">
        <v>270458</v>
      </c>
      <c r="K134" s="29" t="s">
        <v>965</v>
      </c>
      <c r="L134" s="117">
        <v>11</v>
      </c>
      <c r="M134" s="34">
        <v>260</v>
      </c>
      <c r="N134" s="33"/>
      <c r="O134" s="34">
        <v>5906750106878</v>
      </c>
      <c r="P134" s="25"/>
    </row>
    <row r="135" spans="1:16">
      <c r="A135" s="1">
        <v>133</v>
      </c>
      <c r="B135" s="2" t="s">
        <v>966</v>
      </c>
      <c r="C135" s="30" t="s">
        <v>967</v>
      </c>
      <c r="D135" s="47">
        <v>375</v>
      </c>
      <c r="E135" s="48">
        <f t="shared" si="2"/>
        <v>85.22727272727272</v>
      </c>
      <c r="F135" s="49"/>
      <c r="G135" s="30" t="s">
        <v>968</v>
      </c>
      <c r="H135" s="29">
        <v>23257</v>
      </c>
      <c r="I135" s="30"/>
      <c r="J135" s="30"/>
      <c r="K135" s="29" t="s">
        <v>969</v>
      </c>
      <c r="L135" s="117">
        <v>15.5</v>
      </c>
      <c r="M135" s="34">
        <v>175</v>
      </c>
      <c r="N135" s="33"/>
      <c r="O135" s="34">
        <v>5906750105925</v>
      </c>
      <c r="P135" s="25"/>
    </row>
    <row r="136" spans="1:16">
      <c r="A136" s="1">
        <v>134</v>
      </c>
      <c r="B136" s="2" t="s">
        <v>970</v>
      </c>
      <c r="C136" s="30" t="s">
        <v>971</v>
      </c>
      <c r="D136" s="47">
        <v>390</v>
      </c>
      <c r="E136" s="48">
        <f t="shared" si="2"/>
        <v>88.636363636363626</v>
      </c>
      <c r="F136" s="49"/>
      <c r="G136" s="30" t="s">
        <v>972</v>
      </c>
      <c r="H136" s="29"/>
      <c r="I136" s="30">
        <v>3738</v>
      </c>
      <c r="J136" s="30"/>
      <c r="K136" s="29" t="s">
        <v>973</v>
      </c>
      <c r="L136" s="117">
        <v>14.3</v>
      </c>
      <c r="M136" s="34">
        <v>190</v>
      </c>
      <c r="N136" s="33"/>
      <c r="O136" s="34">
        <v>5906750106083</v>
      </c>
      <c r="P136" s="25"/>
    </row>
    <row r="137" spans="1:16">
      <c r="A137" s="1">
        <v>135</v>
      </c>
      <c r="B137" s="2" t="s">
        <v>974</v>
      </c>
      <c r="C137" s="30" t="s">
        <v>975</v>
      </c>
      <c r="D137" s="47">
        <v>395</v>
      </c>
      <c r="E137" s="48">
        <f t="shared" si="2"/>
        <v>89.772727272727266</v>
      </c>
      <c r="F137" s="49"/>
      <c r="G137" s="30" t="s">
        <v>976</v>
      </c>
      <c r="H137" s="29">
        <v>21383</v>
      </c>
      <c r="I137" s="30"/>
      <c r="J137" s="30"/>
      <c r="K137" s="29" t="s">
        <v>977</v>
      </c>
      <c r="L137" s="117">
        <v>13</v>
      </c>
      <c r="M137" s="34">
        <v>240</v>
      </c>
      <c r="N137" s="33"/>
      <c r="O137" s="34">
        <v>5906750107004</v>
      </c>
      <c r="P137" s="25"/>
    </row>
    <row r="138" spans="1:16">
      <c r="A138" s="1">
        <v>136</v>
      </c>
      <c r="B138" s="2" t="s">
        <v>978</v>
      </c>
      <c r="C138" s="30" t="s">
        <v>979</v>
      </c>
      <c r="D138" s="47">
        <v>250</v>
      </c>
      <c r="E138" s="48">
        <f t="shared" si="2"/>
        <v>56.818181818181813</v>
      </c>
      <c r="F138" s="49"/>
      <c r="G138" s="30" t="s">
        <v>980</v>
      </c>
      <c r="H138" s="29" t="s">
        <v>981</v>
      </c>
      <c r="I138" s="30"/>
      <c r="J138" s="30"/>
      <c r="K138" s="29" t="s">
        <v>982</v>
      </c>
      <c r="L138" s="117">
        <v>7.6</v>
      </c>
      <c r="M138" s="34">
        <v>95</v>
      </c>
      <c r="N138" s="33"/>
      <c r="O138" s="34">
        <v>5908230070686</v>
      </c>
      <c r="P138" s="25"/>
    </row>
    <row r="139" spans="1:16">
      <c r="A139" s="1">
        <v>137</v>
      </c>
      <c r="B139" s="2" t="s">
        <v>983</v>
      </c>
      <c r="C139" s="30" t="s">
        <v>984</v>
      </c>
      <c r="D139" s="47">
        <v>340</v>
      </c>
      <c r="E139" s="48">
        <f t="shared" si="2"/>
        <v>77.272727272727266</v>
      </c>
      <c r="F139" s="49"/>
      <c r="G139" s="30" t="s">
        <v>985</v>
      </c>
      <c r="H139" s="29" t="s">
        <v>986</v>
      </c>
      <c r="I139" s="30"/>
      <c r="J139" s="30"/>
      <c r="K139" s="29" t="s">
        <v>987</v>
      </c>
      <c r="L139" s="117">
        <v>9.9</v>
      </c>
      <c r="M139" s="34">
        <v>115</v>
      </c>
      <c r="N139" s="33"/>
      <c r="O139" s="34">
        <v>5908230070693</v>
      </c>
      <c r="P139" s="25"/>
    </row>
    <row r="140" spans="1:16">
      <c r="A140" s="1">
        <v>138</v>
      </c>
      <c r="B140" s="2" t="s">
        <v>988</v>
      </c>
      <c r="C140" s="30" t="s">
        <v>989</v>
      </c>
      <c r="D140" s="47">
        <v>803</v>
      </c>
      <c r="E140" s="48">
        <f t="shared" si="2"/>
        <v>182.49999999999997</v>
      </c>
      <c r="F140" s="49"/>
      <c r="G140" s="30" t="s">
        <v>990</v>
      </c>
      <c r="H140" s="29" t="s">
        <v>734</v>
      </c>
      <c r="I140" s="30"/>
      <c r="J140" s="30"/>
      <c r="K140" s="29" t="s">
        <v>991</v>
      </c>
      <c r="L140" s="117"/>
      <c r="M140" s="34"/>
      <c r="N140" s="33"/>
      <c r="O140" s="34"/>
      <c r="P140" s="25"/>
    </row>
    <row r="141" spans="1:16">
      <c r="A141" s="1">
        <v>139</v>
      </c>
      <c r="B141" s="2" t="s">
        <v>992</v>
      </c>
      <c r="C141" s="30" t="s">
        <v>993</v>
      </c>
      <c r="D141" s="47">
        <v>806</v>
      </c>
      <c r="E141" s="48">
        <f t="shared" si="2"/>
        <v>183.18181818181816</v>
      </c>
      <c r="F141" s="49"/>
      <c r="G141" s="30" t="s">
        <v>994</v>
      </c>
      <c r="H141" s="29">
        <v>20680</v>
      </c>
      <c r="I141" s="30"/>
      <c r="J141" s="30"/>
      <c r="K141" s="29" t="s">
        <v>995</v>
      </c>
      <c r="L141" s="117"/>
      <c r="M141" s="34"/>
      <c r="N141" s="33"/>
      <c r="O141" s="34"/>
      <c r="P141" s="25"/>
    </row>
    <row r="142" spans="1:16">
      <c r="A142" s="1">
        <v>140</v>
      </c>
      <c r="B142" s="2" t="s">
        <v>996</v>
      </c>
      <c r="C142" s="30" t="s">
        <v>997</v>
      </c>
      <c r="D142" s="47">
        <v>803</v>
      </c>
      <c r="E142" s="48">
        <f t="shared" si="2"/>
        <v>182.49999999999997</v>
      </c>
      <c r="F142" s="49"/>
      <c r="G142" s="30" t="s">
        <v>998</v>
      </c>
      <c r="H142" s="29" t="s">
        <v>734</v>
      </c>
      <c r="I142" s="30"/>
      <c r="J142" s="30"/>
      <c r="K142" s="29" t="s">
        <v>953</v>
      </c>
      <c r="L142" s="117"/>
      <c r="M142" s="34"/>
      <c r="N142" s="33"/>
      <c r="O142" s="34"/>
      <c r="P142" s="25"/>
    </row>
    <row r="143" spans="1:16">
      <c r="A143" s="1">
        <v>141</v>
      </c>
      <c r="B143" s="2" t="s">
        <v>999</v>
      </c>
      <c r="C143" s="30" t="s">
        <v>1000</v>
      </c>
      <c r="D143" s="47">
        <v>415</v>
      </c>
      <c r="E143" s="48">
        <f t="shared" si="2"/>
        <v>94.318181818181813</v>
      </c>
      <c r="F143" s="49"/>
      <c r="G143" s="30" t="s">
        <v>1001</v>
      </c>
      <c r="H143" s="29"/>
      <c r="I143" s="30"/>
      <c r="J143" s="30"/>
      <c r="K143" s="29" t="s">
        <v>1002</v>
      </c>
      <c r="L143" s="117">
        <v>11</v>
      </c>
      <c r="M143" s="34">
        <v>210</v>
      </c>
      <c r="N143" s="33"/>
      <c r="O143" s="34">
        <v>5906750107622</v>
      </c>
      <c r="P143" s="25"/>
    </row>
    <row r="144" spans="1:16">
      <c r="A144" s="1">
        <v>142</v>
      </c>
      <c r="B144" s="2" t="s">
        <v>1003</v>
      </c>
      <c r="C144" s="30" t="s">
        <v>1004</v>
      </c>
      <c r="D144" s="47">
        <v>250</v>
      </c>
      <c r="E144" s="48">
        <f t="shared" si="2"/>
        <v>56.818181818181813</v>
      </c>
      <c r="F144" s="49"/>
      <c r="G144" s="30" t="s">
        <v>1005</v>
      </c>
      <c r="H144" s="29"/>
      <c r="I144" s="30"/>
      <c r="J144" s="30"/>
      <c r="K144" s="29" t="s">
        <v>1006</v>
      </c>
      <c r="L144" s="117">
        <v>7.5</v>
      </c>
      <c r="M144" s="34">
        <v>120</v>
      </c>
      <c r="N144" s="33"/>
      <c r="O144" s="34">
        <v>5906750107639</v>
      </c>
      <c r="P144" s="25"/>
    </row>
    <row r="145" spans="1:16">
      <c r="A145" s="1">
        <v>143</v>
      </c>
      <c r="B145" s="2" t="s">
        <v>1007</v>
      </c>
      <c r="C145" s="30" t="s">
        <v>1008</v>
      </c>
      <c r="D145" s="47">
        <v>415</v>
      </c>
      <c r="E145" s="48">
        <f t="shared" si="2"/>
        <v>94.318181818181813</v>
      </c>
      <c r="F145" s="49"/>
      <c r="G145" s="30" t="s">
        <v>1009</v>
      </c>
      <c r="H145" s="29">
        <v>71164</v>
      </c>
      <c r="I145" s="30"/>
      <c r="J145" s="30"/>
      <c r="K145" s="29" t="s">
        <v>1010</v>
      </c>
      <c r="L145" s="117">
        <v>11</v>
      </c>
      <c r="M145" s="34">
        <v>215</v>
      </c>
      <c r="N145" s="33"/>
      <c r="O145" s="34">
        <v>5906750111148</v>
      </c>
      <c r="P145" s="25"/>
    </row>
    <row r="146" spans="1:16">
      <c r="A146" s="1">
        <v>144</v>
      </c>
      <c r="B146" s="2" t="s">
        <v>1011</v>
      </c>
      <c r="C146" s="30" t="s">
        <v>1012</v>
      </c>
      <c r="D146" s="87">
        <v>176</v>
      </c>
      <c r="E146" s="48">
        <f t="shared" si="2"/>
        <v>40</v>
      </c>
      <c r="F146" s="49">
        <v>45117</v>
      </c>
      <c r="G146" s="30" t="s">
        <v>1013</v>
      </c>
      <c r="H146" s="29"/>
      <c r="I146" s="30"/>
      <c r="J146" s="30"/>
      <c r="K146" s="29" t="s">
        <v>1014</v>
      </c>
      <c r="L146" s="117">
        <v>4</v>
      </c>
      <c r="M146" s="34">
        <v>100</v>
      </c>
      <c r="N146" s="33"/>
      <c r="O146" s="34">
        <v>5906750111247</v>
      </c>
      <c r="P146" s="25"/>
    </row>
    <row r="147" spans="1:16">
      <c r="A147" s="1">
        <v>145</v>
      </c>
      <c r="B147" s="2" t="s">
        <v>1015</v>
      </c>
      <c r="C147" s="30" t="s">
        <v>1016</v>
      </c>
      <c r="D147" s="47">
        <v>250</v>
      </c>
      <c r="E147" s="48">
        <f t="shared" si="2"/>
        <v>56.818181818181813</v>
      </c>
      <c r="F147" s="49"/>
      <c r="G147" s="30" t="s">
        <v>1017</v>
      </c>
      <c r="H147" s="29" t="s">
        <v>1018</v>
      </c>
      <c r="I147" s="30"/>
      <c r="J147" s="30"/>
      <c r="K147" s="29" t="s">
        <v>1019</v>
      </c>
      <c r="L147" s="117">
        <v>4.9000000000000004</v>
      </c>
      <c r="M147" s="34">
        <v>90</v>
      </c>
      <c r="N147" s="33"/>
      <c r="O147" s="34">
        <v>5908230070709</v>
      </c>
      <c r="P147" s="25"/>
    </row>
    <row r="148" spans="1:16">
      <c r="A148" s="1">
        <v>146</v>
      </c>
      <c r="B148" s="2" t="s">
        <v>1020</v>
      </c>
      <c r="C148" s="30" t="s">
        <v>1021</v>
      </c>
      <c r="D148" s="87">
        <v>221</v>
      </c>
      <c r="E148" s="48">
        <f t="shared" si="2"/>
        <v>50.227272727272727</v>
      </c>
      <c r="F148" s="49">
        <v>45117</v>
      </c>
      <c r="G148" s="30" t="s">
        <v>1022</v>
      </c>
      <c r="H148" s="29" t="s">
        <v>1023</v>
      </c>
      <c r="I148" s="30">
        <v>3722</v>
      </c>
      <c r="J148" s="30">
        <v>270618</v>
      </c>
      <c r="K148" s="29" t="s">
        <v>1024</v>
      </c>
      <c r="L148" s="117">
        <v>9</v>
      </c>
      <c r="M148" s="34">
        <v>231</v>
      </c>
      <c r="N148" s="33"/>
      <c r="O148" s="34">
        <v>5906750115108</v>
      </c>
      <c r="P148" s="25"/>
    </row>
    <row r="149" spans="1:16">
      <c r="A149" s="1">
        <v>147</v>
      </c>
      <c r="B149" s="2" t="s">
        <v>11319</v>
      </c>
      <c r="C149" s="30" t="s">
        <v>11320</v>
      </c>
      <c r="D149" s="47">
        <v>385</v>
      </c>
      <c r="E149" s="48">
        <f t="shared" si="2"/>
        <v>87.5</v>
      </c>
      <c r="F149" s="49"/>
      <c r="G149" s="30"/>
      <c r="H149" s="29"/>
      <c r="I149" s="30" t="s">
        <v>11321</v>
      </c>
      <c r="J149" s="30" t="s">
        <v>11322</v>
      </c>
      <c r="K149" s="29" t="s">
        <v>11323</v>
      </c>
      <c r="L149" s="117">
        <v>12.4</v>
      </c>
      <c r="M149" s="34">
        <v>193</v>
      </c>
      <c r="N149" s="33"/>
      <c r="O149" s="34">
        <v>5906750118857</v>
      </c>
      <c r="P149" s="25"/>
    </row>
    <row r="150" spans="1:16">
      <c r="A150" s="1">
        <v>148</v>
      </c>
      <c r="B150" s="2" t="s">
        <v>1025</v>
      </c>
      <c r="C150" s="30" t="s">
        <v>1026</v>
      </c>
      <c r="D150" s="47">
        <v>205</v>
      </c>
      <c r="E150" s="48">
        <f t="shared" si="2"/>
        <v>46.590909090909086</v>
      </c>
      <c r="F150" s="49"/>
      <c r="G150" s="30" t="s">
        <v>1027</v>
      </c>
      <c r="H150" s="29"/>
      <c r="I150" s="30"/>
      <c r="J150" s="30"/>
      <c r="K150" s="29" t="s">
        <v>1028</v>
      </c>
      <c r="L150" s="117">
        <v>4.2</v>
      </c>
      <c r="M150" s="34">
        <v>95</v>
      </c>
      <c r="N150" s="33"/>
      <c r="O150" s="34">
        <v>5906750111537</v>
      </c>
      <c r="P150" s="25" t="s">
        <v>64</v>
      </c>
    </row>
    <row r="151" spans="1:16">
      <c r="A151" s="1">
        <v>149</v>
      </c>
      <c r="B151" s="2" t="s">
        <v>1029</v>
      </c>
      <c r="C151" s="30" t="s">
        <v>1030</v>
      </c>
      <c r="D151" s="47">
        <v>245</v>
      </c>
      <c r="E151" s="48">
        <f t="shared" si="2"/>
        <v>55.68181818181818</v>
      </c>
      <c r="F151" s="49"/>
      <c r="G151" s="30" t="s">
        <v>1031</v>
      </c>
      <c r="H151" s="29">
        <v>23340</v>
      </c>
      <c r="I151" s="30"/>
      <c r="J151" s="30"/>
      <c r="K151" s="29" t="s">
        <v>1028</v>
      </c>
      <c r="L151" s="117">
        <v>9.4</v>
      </c>
      <c r="M151" s="34">
        <v>105</v>
      </c>
      <c r="N151" s="33"/>
      <c r="O151" s="34">
        <v>5906750111551</v>
      </c>
      <c r="P151" s="25"/>
    </row>
    <row r="152" spans="1:16">
      <c r="A152" s="1">
        <v>150</v>
      </c>
      <c r="B152" s="2" t="s">
        <v>1032</v>
      </c>
      <c r="C152" s="30" t="s">
        <v>1033</v>
      </c>
      <c r="D152" s="47">
        <v>160</v>
      </c>
      <c r="E152" s="48">
        <f t="shared" si="2"/>
        <v>36.36363636363636</v>
      </c>
      <c r="F152" s="49"/>
      <c r="G152" s="30" t="s">
        <v>1034</v>
      </c>
      <c r="H152" s="29">
        <v>14112</v>
      </c>
      <c r="I152" s="30"/>
      <c r="J152" s="30"/>
      <c r="K152" s="29" t="s">
        <v>1035</v>
      </c>
      <c r="L152" s="117">
        <v>1.7</v>
      </c>
      <c r="M152" s="34">
        <v>50</v>
      </c>
      <c r="N152" s="33"/>
      <c r="O152" s="34">
        <v>5908230070716</v>
      </c>
      <c r="P152" s="25" t="s">
        <v>35</v>
      </c>
    </row>
    <row r="153" spans="1:16">
      <c r="A153" s="1">
        <v>151</v>
      </c>
      <c r="B153" s="2" t="s">
        <v>1036</v>
      </c>
      <c r="C153" s="30" t="s">
        <v>1037</v>
      </c>
      <c r="D153" s="47">
        <v>200</v>
      </c>
      <c r="E153" s="48">
        <f t="shared" si="2"/>
        <v>45.454545454545453</v>
      </c>
      <c r="F153" s="49"/>
      <c r="G153" s="30" t="s">
        <v>1038</v>
      </c>
      <c r="H153" s="29">
        <v>14113</v>
      </c>
      <c r="I153" s="30"/>
      <c r="J153" s="30"/>
      <c r="K153" s="29" t="s">
        <v>1039</v>
      </c>
      <c r="L153" s="117">
        <v>6.3</v>
      </c>
      <c r="M153" s="34">
        <v>110</v>
      </c>
      <c r="N153" s="33"/>
      <c r="O153" s="34">
        <v>5908230070723</v>
      </c>
      <c r="P153" s="25"/>
    </row>
    <row r="154" spans="1:16">
      <c r="A154" s="1">
        <v>152</v>
      </c>
      <c r="B154" s="2" t="s">
        <v>163</v>
      </c>
      <c r="C154" s="30" t="s">
        <v>164</v>
      </c>
      <c r="D154" s="47">
        <v>140</v>
      </c>
      <c r="E154" s="48">
        <f t="shared" si="2"/>
        <v>31.818181818181817</v>
      </c>
      <c r="F154" s="49"/>
      <c r="G154" s="30"/>
      <c r="H154" s="29"/>
      <c r="I154" s="30"/>
      <c r="J154" s="30"/>
      <c r="K154" s="29" t="s">
        <v>165</v>
      </c>
      <c r="L154" s="117">
        <v>1.3</v>
      </c>
      <c r="M154" s="34">
        <v>36</v>
      </c>
      <c r="N154" s="33"/>
      <c r="O154" s="34">
        <v>5906750119809</v>
      </c>
      <c r="P154" s="25" t="s">
        <v>35</v>
      </c>
    </row>
    <row r="155" spans="1:16">
      <c r="A155" s="1">
        <v>153</v>
      </c>
      <c r="B155" s="2" t="s">
        <v>1040</v>
      </c>
      <c r="C155" s="30" t="s">
        <v>1041</v>
      </c>
      <c r="D155" s="47">
        <v>160</v>
      </c>
      <c r="E155" s="48">
        <f t="shared" si="2"/>
        <v>36.36363636363636</v>
      </c>
      <c r="F155" s="49"/>
      <c r="G155" s="30" t="s">
        <v>1042</v>
      </c>
      <c r="H155" s="29">
        <v>18800</v>
      </c>
      <c r="I155" s="30"/>
      <c r="J155" s="30"/>
      <c r="K155" s="29" t="s">
        <v>1043</v>
      </c>
      <c r="L155" s="117">
        <v>2.5</v>
      </c>
      <c r="M155" s="34">
        <v>100</v>
      </c>
      <c r="N155" s="33"/>
      <c r="O155" s="34">
        <v>5908230070730</v>
      </c>
      <c r="P155" s="25" t="s">
        <v>35</v>
      </c>
    </row>
    <row r="156" spans="1:16">
      <c r="A156" s="1">
        <v>154</v>
      </c>
      <c r="B156" s="2" t="s">
        <v>1044</v>
      </c>
      <c r="C156" s="30" t="s">
        <v>1045</v>
      </c>
      <c r="D156" s="47">
        <v>200</v>
      </c>
      <c r="E156" s="48">
        <f t="shared" si="2"/>
        <v>45.454545454545453</v>
      </c>
      <c r="F156" s="49"/>
      <c r="G156" s="30" t="s">
        <v>1046</v>
      </c>
      <c r="H156" s="29">
        <v>18801</v>
      </c>
      <c r="I156" s="30"/>
      <c r="J156" s="30"/>
      <c r="K156" s="29" t="s">
        <v>1047</v>
      </c>
      <c r="L156" s="117">
        <v>5.7</v>
      </c>
      <c r="M156" s="34">
        <v>150</v>
      </c>
      <c r="N156" s="33"/>
      <c r="O156" s="34">
        <v>5908230070747</v>
      </c>
      <c r="P156" s="25"/>
    </row>
    <row r="157" spans="1:16">
      <c r="A157" s="1">
        <v>155</v>
      </c>
      <c r="B157" s="2" t="s">
        <v>11905</v>
      </c>
      <c r="C157" s="30" t="s">
        <v>11906</v>
      </c>
      <c r="D157" s="47">
        <v>440</v>
      </c>
      <c r="E157" s="48">
        <f t="shared" si="2"/>
        <v>99.999999999999986</v>
      </c>
      <c r="F157" s="49"/>
      <c r="G157" s="30"/>
      <c r="H157" s="29">
        <v>24305</v>
      </c>
      <c r="I157" s="30">
        <v>49053</v>
      </c>
      <c r="J157" s="30">
        <v>221726</v>
      </c>
      <c r="K157" s="29" t="s">
        <v>11568</v>
      </c>
      <c r="L157" s="117">
        <v>7.7</v>
      </c>
      <c r="M157" s="34">
        <v>104</v>
      </c>
      <c r="N157" s="33"/>
      <c r="O157" s="34">
        <v>5906750119977</v>
      </c>
      <c r="P157" s="25"/>
    </row>
    <row r="158" spans="1:16">
      <c r="A158" s="1">
        <v>156</v>
      </c>
      <c r="B158" s="2" t="s">
        <v>1048</v>
      </c>
      <c r="C158" s="30" t="s">
        <v>1049</v>
      </c>
      <c r="D158" s="47">
        <v>60</v>
      </c>
      <c r="E158" s="48">
        <f t="shared" si="2"/>
        <v>13.636363636363635</v>
      </c>
      <c r="F158" s="49"/>
      <c r="G158" s="30" t="s">
        <v>1050</v>
      </c>
      <c r="H158" s="29">
        <v>14133</v>
      </c>
      <c r="I158" s="30"/>
      <c r="J158" s="30"/>
      <c r="K158" s="29" t="s">
        <v>1051</v>
      </c>
      <c r="L158" s="117">
        <v>2.1</v>
      </c>
      <c r="M158" s="34">
        <v>95</v>
      </c>
      <c r="N158" s="33"/>
      <c r="O158" s="34">
        <v>5908230070754</v>
      </c>
      <c r="P158" s="25" t="s">
        <v>35</v>
      </c>
    </row>
    <row r="159" spans="1:16">
      <c r="A159" s="1">
        <v>157</v>
      </c>
      <c r="B159" s="2" t="s">
        <v>1052</v>
      </c>
      <c r="C159" s="30" t="s">
        <v>1053</v>
      </c>
      <c r="D159" s="47">
        <v>65</v>
      </c>
      <c r="E159" s="48">
        <f t="shared" si="2"/>
        <v>14.772727272727272</v>
      </c>
      <c r="F159" s="49"/>
      <c r="G159" s="30" t="s">
        <v>1054</v>
      </c>
      <c r="H159" s="29">
        <v>14134</v>
      </c>
      <c r="I159" s="30"/>
      <c r="J159" s="30"/>
      <c r="K159" s="29" t="s">
        <v>1055</v>
      </c>
      <c r="L159" s="117">
        <v>2.2999999999999998</v>
      </c>
      <c r="M159" s="34">
        <v>110</v>
      </c>
      <c r="N159" s="33"/>
      <c r="O159" s="34">
        <v>5908230070761</v>
      </c>
      <c r="P159" s="25" t="s">
        <v>35</v>
      </c>
    </row>
    <row r="160" spans="1:16">
      <c r="A160" s="1">
        <v>158</v>
      </c>
      <c r="B160" s="2" t="s">
        <v>1056</v>
      </c>
      <c r="C160" s="30" t="s">
        <v>1057</v>
      </c>
      <c r="D160" s="47">
        <v>250</v>
      </c>
      <c r="E160" s="48">
        <f t="shared" si="2"/>
        <v>56.818181818181813</v>
      </c>
      <c r="F160" s="49"/>
      <c r="G160" s="30" t="s">
        <v>1058</v>
      </c>
      <c r="H160" s="29" t="s">
        <v>1059</v>
      </c>
      <c r="I160" s="30"/>
      <c r="J160" s="30"/>
      <c r="K160" s="29" t="s">
        <v>1060</v>
      </c>
      <c r="L160" s="117">
        <v>8.5</v>
      </c>
      <c r="M160" s="34">
        <v>180</v>
      </c>
      <c r="N160" s="33"/>
      <c r="O160" s="34">
        <v>5908230070778</v>
      </c>
      <c r="P160" s="25"/>
    </row>
    <row r="161" spans="1:16">
      <c r="A161" s="1">
        <v>159</v>
      </c>
      <c r="B161" s="2" t="s">
        <v>1061</v>
      </c>
      <c r="C161" s="30" t="s">
        <v>1062</v>
      </c>
      <c r="D161" s="47">
        <v>275</v>
      </c>
      <c r="E161" s="48">
        <f t="shared" si="2"/>
        <v>62.499999999999993</v>
      </c>
      <c r="F161" s="49"/>
      <c r="G161" s="30"/>
      <c r="H161" s="29"/>
      <c r="I161" s="30"/>
      <c r="J161" s="30"/>
      <c r="K161" s="29" t="s">
        <v>1063</v>
      </c>
      <c r="L161" s="117">
        <v>4.3</v>
      </c>
      <c r="M161" s="34">
        <v>90</v>
      </c>
      <c r="N161" s="33"/>
      <c r="O161" s="34">
        <v>5906750112558</v>
      </c>
      <c r="P161" s="25"/>
    </row>
    <row r="162" spans="1:16">
      <c r="A162" s="1">
        <v>160</v>
      </c>
      <c r="B162" s="2" t="s">
        <v>1064</v>
      </c>
      <c r="C162" s="30" t="s">
        <v>1065</v>
      </c>
      <c r="D162" s="47">
        <v>450</v>
      </c>
      <c r="E162" s="48">
        <f t="shared" si="2"/>
        <v>102.27272727272727</v>
      </c>
      <c r="F162" s="49"/>
      <c r="G162" s="30"/>
      <c r="H162" s="29"/>
      <c r="I162" s="30"/>
      <c r="J162" s="30"/>
      <c r="K162" s="29" t="s">
        <v>1066</v>
      </c>
      <c r="L162" s="117">
        <v>8</v>
      </c>
      <c r="M162" s="34">
        <v>90</v>
      </c>
      <c r="N162" s="33"/>
      <c r="O162" s="34">
        <v>5906750112671</v>
      </c>
      <c r="P162" s="25"/>
    </row>
    <row r="163" spans="1:16">
      <c r="A163" s="1">
        <v>161</v>
      </c>
      <c r="B163" s="2" t="s">
        <v>1067</v>
      </c>
      <c r="C163" s="30" t="s">
        <v>1068</v>
      </c>
      <c r="D163" s="47">
        <v>225</v>
      </c>
      <c r="E163" s="48">
        <f t="shared" si="2"/>
        <v>51.136363636363633</v>
      </c>
      <c r="F163" s="49"/>
      <c r="G163" s="30" t="s">
        <v>1069</v>
      </c>
      <c r="H163" s="29" t="s">
        <v>1070</v>
      </c>
      <c r="I163" s="30" t="s">
        <v>1071</v>
      </c>
      <c r="J163" s="30"/>
      <c r="K163" s="29" t="s">
        <v>1072</v>
      </c>
      <c r="L163" s="117">
        <v>7.2</v>
      </c>
      <c r="M163" s="34">
        <v>89</v>
      </c>
      <c r="N163" s="33"/>
      <c r="O163" s="34">
        <v>5906750117638</v>
      </c>
      <c r="P163" s="25"/>
    </row>
    <row r="164" spans="1:16">
      <c r="A164" s="1">
        <v>162</v>
      </c>
      <c r="B164" s="2" t="s">
        <v>1073</v>
      </c>
      <c r="C164" s="30" t="s">
        <v>1074</v>
      </c>
      <c r="D164" s="47">
        <v>140</v>
      </c>
      <c r="E164" s="48">
        <f t="shared" si="2"/>
        <v>31.818181818181817</v>
      </c>
      <c r="F164" s="49"/>
      <c r="G164" s="30" t="s">
        <v>865</v>
      </c>
      <c r="H164" s="29" t="s">
        <v>1075</v>
      </c>
      <c r="I164" s="30" t="s">
        <v>1076</v>
      </c>
      <c r="J164" s="30"/>
      <c r="K164" s="29" t="s">
        <v>866</v>
      </c>
      <c r="L164" s="117">
        <v>2.9</v>
      </c>
      <c r="M164" s="34">
        <v>126</v>
      </c>
      <c r="N164" s="33"/>
      <c r="O164" s="34">
        <v>5906750117645</v>
      </c>
      <c r="P164" s="25" t="s">
        <v>35</v>
      </c>
    </row>
    <row r="165" spans="1:16">
      <c r="A165" s="1">
        <v>163</v>
      </c>
      <c r="B165" s="2" t="s">
        <v>11566</v>
      </c>
      <c r="C165" s="30" t="s">
        <v>11567</v>
      </c>
      <c r="D165" s="47">
        <v>160</v>
      </c>
      <c r="E165" s="48">
        <f t="shared" si="2"/>
        <v>36.36363636363636</v>
      </c>
      <c r="F165" s="49"/>
      <c r="G165" s="30"/>
      <c r="H165" s="29"/>
      <c r="I165" s="30"/>
      <c r="J165" s="30"/>
      <c r="K165" s="29" t="s">
        <v>11568</v>
      </c>
      <c r="L165" s="117">
        <v>0.7</v>
      </c>
      <c r="M165" s="34">
        <v>33</v>
      </c>
      <c r="N165" s="33"/>
      <c r="O165" s="34">
        <v>5906750119984</v>
      </c>
      <c r="P165" s="25" t="s">
        <v>35</v>
      </c>
    </row>
    <row r="166" spans="1:16">
      <c r="A166" s="1">
        <v>164</v>
      </c>
      <c r="B166" s="2" t="s">
        <v>1077</v>
      </c>
      <c r="C166" s="30" t="s">
        <v>1078</v>
      </c>
      <c r="D166" s="47">
        <v>105</v>
      </c>
      <c r="E166" s="48">
        <f t="shared" si="2"/>
        <v>23.863636363636363</v>
      </c>
      <c r="F166" s="49"/>
      <c r="G166" s="30" t="s">
        <v>1079</v>
      </c>
      <c r="H166" s="29">
        <v>2764</v>
      </c>
      <c r="I166" s="30"/>
      <c r="J166" s="30"/>
      <c r="K166" s="29" t="s">
        <v>1080</v>
      </c>
      <c r="L166" s="117">
        <v>2.6</v>
      </c>
      <c r="M166" s="34">
        <v>140</v>
      </c>
      <c r="N166" s="33"/>
      <c r="O166" s="34">
        <v>5908230070785</v>
      </c>
      <c r="P166" s="25" t="s">
        <v>35</v>
      </c>
    </row>
    <row r="167" spans="1:16">
      <c r="A167" s="1">
        <v>165</v>
      </c>
      <c r="B167" s="2" t="s">
        <v>1081</v>
      </c>
      <c r="C167" s="30" t="s">
        <v>1082</v>
      </c>
      <c r="D167" s="47">
        <v>150</v>
      </c>
      <c r="E167" s="48">
        <f t="shared" si="2"/>
        <v>34.090909090909086</v>
      </c>
      <c r="F167" s="49"/>
      <c r="G167" s="30" t="s">
        <v>1083</v>
      </c>
      <c r="H167" s="29">
        <v>2768</v>
      </c>
      <c r="I167" s="30"/>
      <c r="J167" s="30"/>
      <c r="K167" s="29" t="s">
        <v>1084</v>
      </c>
      <c r="L167" s="117">
        <v>5.6</v>
      </c>
      <c r="M167" s="34">
        <v>290</v>
      </c>
      <c r="N167" s="33"/>
      <c r="O167" s="34">
        <v>5908230070792</v>
      </c>
      <c r="P167" s="25" t="s">
        <v>35</v>
      </c>
    </row>
    <row r="168" spans="1:16">
      <c r="A168" s="1">
        <v>166</v>
      </c>
      <c r="B168" s="2" t="s">
        <v>1085</v>
      </c>
      <c r="C168" s="30" t="s">
        <v>1086</v>
      </c>
      <c r="D168" s="47">
        <v>450</v>
      </c>
      <c r="E168" s="48">
        <f t="shared" si="2"/>
        <v>102.27272727272727</v>
      </c>
      <c r="F168" s="49">
        <v>45047</v>
      </c>
      <c r="G168" s="30"/>
      <c r="H168" s="29"/>
      <c r="I168" s="30"/>
      <c r="J168" s="30"/>
      <c r="K168" s="29"/>
      <c r="L168" s="117">
        <v>16.2</v>
      </c>
      <c r="M168" s="34">
        <v>120</v>
      </c>
      <c r="N168" s="33"/>
      <c r="O168" s="34">
        <v>5908230070815</v>
      </c>
      <c r="P168" s="25"/>
    </row>
    <row r="169" spans="1:16">
      <c r="A169" s="1">
        <v>167</v>
      </c>
      <c r="B169" s="2" t="s">
        <v>1087</v>
      </c>
      <c r="C169" s="30" t="s">
        <v>1088</v>
      </c>
      <c r="D169" s="47">
        <v>390</v>
      </c>
      <c r="E169" s="48">
        <f t="shared" si="2"/>
        <v>88.636363636363626</v>
      </c>
      <c r="F169" s="49"/>
      <c r="G169" s="30"/>
      <c r="H169" s="29"/>
      <c r="I169" s="30"/>
      <c r="J169" s="30"/>
      <c r="K169" s="29" t="s">
        <v>1089</v>
      </c>
      <c r="L169" s="117">
        <v>4.5</v>
      </c>
      <c r="M169" s="34">
        <v>70</v>
      </c>
      <c r="N169" s="33"/>
      <c r="O169" s="34">
        <v>5906750108971</v>
      </c>
      <c r="P169" s="25"/>
    </row>
    <row r="170" spans="1:16">
      <c r="A170" s="1">
        <v>168</v>
      </c>
      <c r="B170" s="2" t="s">
        <v>1090</v>
      </c>
      <c r="C170" s="30" t="s">
        <v>1091</v>
      </c>
      <c r="D170" s="47">
        <v>475</v>
      </c>
      <c r="E170" s="48">
        <f t="shared" si="2"/>
        <v>107.95454545454544</v>
      </c>
      <c r="F170" s="49"/>
      <c r="G170" s="30"/>
      <c r="H170" s="29">
        <v>23123</v>
      </c>
      <c r="I170" s="30"/>
      <c r="J170" s="30"/>
      <c r="K170" s="29" t="s">
        <v>1092</v>
      </c>
      <c r="L170" s="117">
        <v>9.4</v>
      </c>
      <c r="M170" s="34">
        <v>265</v>
      </c>
      <c r="N170" s="33"/>
      <c r="O170" s="34">
        <v>5906750112183</v>
      </c>
      <c r="P170" s="25"/>
    </row>
    <row r="171" spans="1:16">
      <c r="A171" s="1">
        <v>169</v>
      </c>
      <c r="B171" s="2" t="s">
        <v>11562</v>
      </c>
      <c r="C171" s="30" t="s">
        <v>11563</v>
      </c>
      <c r="D171" s="47">
        <v>530</v>
      </c>
      <c r="E171" s="48">
        <f t="shared" si="2"/>
        <v>120.45454545454544</v>
      </c>
      <c r="F171" s="49"/>
      <c r="G171" s="30"/>
      <c r="H171" s="29"/>
      <c r="I171" s="30"/>
      <c r="J171" s="30"/>
      <c r="K171" s="29" t="s">
        <v>11564</v>
      </c>
      <c r="L171" s="117">
        <v>6.5</v>
      </c>
      <c r="M171" s="34">
        <v>97</v>
      </c>
      <c r="N171" s="33"/>
      <c r="O171" s="34">
        <v>5906750121161</v>
      </c>
      <c r="P171" s="25"/>
    </row>
    <row r="172" spans="1:16">
      <c r="A172" s="1">
        <v>170</v>
      </c>
      <c r="B172" s="2" t="s">
        <v>1093</v>
      </c>
      <c r="C172" s="30" t="s">
        <v>1094</v>
      </c>
      <c r="D172" s="47">
        <v>395</v>
      </c>
      <c r="E172" s="48">
        <f t="shared" si="2"/>
        <v>89.772727272727266</v>
      </c>
      <c r="F172" s="49"/>
      <c r="G172" s="30" t="s">
        <v>1095</v>
      </c>
      <c r="H172" s="29">
        <v>22231</v>
      </c>
      <c r="I172" s="30"/>
      <c r="J172" s="30"/>
      <c r="K172" s="29" t="s">
        <v>1096</v>
      </c>
      <c r="L172" s="117">
        <v>15.3</v>
      </c>
      <c r="M172" s="34">
        <v>220</v>
      </c>
      <c r="N172" s="33"/>
      <c r="O172" s="34">
        <v>5908230070839</v>
      </c>
      <c r="P172" s="25"/>
    </row>
    <row r="173" spans="1:16">
      <c r="A173" s="1">
        <v>171</v>
      </c>
      <c r="B173" s="2" t="s">
        <v>1097</v>
      </c>
      <c r="C173" s="30" t="s">
        <v>1098</v>
      </c>
      <c r="D173" s="47">
        <v>280</v>
      </c>
      <c r="E173" s="48">
        <f t="shared" si="2"/>
        <v>63.636363636363633</v>
      </c>
      <c r="F173" s="49"/>
      <c r="G173" s="30" t="s">
        <v>267</v>
      </c>
      <c r="H173" s="29"/>
      <c r="I173" s="30">
        <v>3755</v>
      </c>
      <c r="J173" s="30"/>
      <c r="K173" s="29" t="s">
        <v>268</v>
      </c>
      <c r="L173" s="117">
        <v>6.8</v>
      </c>
      <c r="M173" s="34">
        <v>102</v>
      </c>
      <c r="N173" s="33"/>
      <c r="O173" s="34">
        <v>5906750115757</v>
      </c>
      <c r="P173" s="25"/>
    </row>
    <row r="174" spans="1:16">
      <c r="A174" s="1">
        <v>172</v>
      </c>
      <c r="B174" s="2" t="s">
        <v>1099</v>
      </c>
      <c r="C174" s="30" t="s">
        <v>1100</v>
      </c>
      <c r="D174" s="47">
        <v>395</v>
      </c>
      <c r="E174" s="48">
        <f t="shared" si="2"/>
        <v>89.772727272727266</v>
      </c>
      <c r="F174" s="49"/>
      <c r="G174" s="30" t="s">
        <v>1101</v>
      </c>
      <c r="H174" s="29">
        <v>21384</v>
      </c>
      <c r="I174" s="30"/>
      <c r="J174" s="30"/>
      <c r="K174" s="29" t="s">
        <v>1102</v>
      </c>
      <c r="L174" s="117">
        <v>15.9</v>
      </c>
      <c r="M174" s="34">
        <v>200</v>
      </c>
      <c r="N174" s="33"/>
      <c r="O174" s="34">
        <v>5908230070846</v>
      </c>
      <c r="P174" s="25"/>
    </row>
    <row r="175" spans="1:16">
      <c r="A175" s="1">
        <v>173</v>
      </c>
      <c r="B175" s="2" t="s">
        <v>1103</v>
      </c>
      <c r="C175" s="30" t="s">
        <v>1104</v>
      </c>
      <c r="D175" s="47">
        <v>570</v>
      </c>
      <c r="E175" s="48">
        <f t="shared" si="2"/>
        <v>129.54545454545453</v>
      </c>
      <c r="F175" s="49"/>
      <c r="G175" s="30" t="s">
        <v>1105</v>
      </c>
      <c r="H175" s="29">
        <v>13200</v>
      </c>
      <c r="I175" s="30"/>
      <c r="J175" s="30"/>
      <c r="K175" s="29" t="s">
        <v>1106</v>
      </c>
      <c r="L175" s="117">
        <v>7.8</v>
      </c>
      <c r="M175" s="34">
        <v>180</v>
      </c>
      <c r="N175" s="33"/>
      <c r="O175" s="34">
        <v>5908230070853</v>
      </c>
      <c r="P175" s="25" t="s">
        <v>35</v>
      </c>
    </row>
    <row r="176" spans="1:16">
      <c r="A176" s="1">
        <v>174</v>
      </c>
      <c r="B176" s="2" t="s">
        <v>1107</v>
      </c>
      <c r="C176" s="30" t="s">
        <v>1108</v>
      </c>
      <c r="D176" s="47">
        <v>600</v>
      </c>
      <c r="E176" s="48">
        <f t="shared" si="2"/>
        <v>136.36363636363635</v>
      </c>
      <c r="F176" s="49"/>
      <c r="G176" s="30" t="s">
        <v>1109</v>
      </c>
      <c r="H176" s="29">
        <v>21958</v>
      </c>
      <c r="I176" s="30"/>
      <c r="J176" s="30"/>
      <c r="K176" s="29" t="s">
        <v>1110</v>
      </c>
      <c r="L176" s="117">
        <v>18.399999999999999</v>
      </c>
      <c r="M176" s="34">
        <v>260</v>
      </c>
      <c r="N176" s="33"/>
      <c r="O176" s="34">
        <v>5908230070860</v>
      </c>
      <c r="P176" s="25"/>
    </row>
    <row r="177" spans="1:16">
      <c r="A177" s="1">
        <v>175</v>
      </c>
      <c r="B177" s="2" t="s">
        <v>1111</v>
      </c>
      <c r="C177" s="30" t="s">
        <v>1112</v>
      </c>
      <c r="D177" s="47">
        <v>395</v>
      </c>
      <c r="E177" s="48">
        <f t="shared" si="2"/>
        <v>89.772727272727266</v>
      </c>
      <c r="F177" s="49"/>
      <c r="G177" s="30" t="s">
        <v>1113</v>
      </c>
      <c r="H177" s="29"/>
      <c r="I177" s="30"/>
      <c r="J177" s="30"/>
      <c r="K177" s="29" t="s">
        <v>1114</v>
      </c>
      <c r="L177" s="117">
        <v>12</v>
      </c>
      <c r="M177" s="34">
        <v>200</v>
      </c>
      <c r="N177" s="33"/>
      <c r="O177" s="34">
        <v>5908230079863</v>
      </c>
      <c r="P177" s="25"/>
    </row>
    <row r="178" spans="1:16">
      <c r="A178" s="1">
        <v>176</v>
      </c>
      <c r="B178" s="2" t="s">
        <v>1115</v>
      </c>
      <c r="C178" s="30" t="s">
        <v>1116</v>
      </c>
      <c r="D178" s="47">
        <v>25</v>
      </c>
      <c r="E178" s="48">
        <f t="shared" si="2"/>
        <v>5.6818181818181817</v>
      </c>
      <c r="F178" s="49"/>
      <c r="G178" s="30" t="s">
        <v>1117</v>
      </c>
      <c r="H178" s="29"/>
      <c r="I178" s="30"/>
      <c r="J178" s="30"/>
      <c r="K178" s="29" t="s">
        <v>558</v>
      </c>
      <c r="L178" s="117">
        <v>0.4</v>
      </c>
      <c r="M178" s="34">
        <v>20</v>
      </c>
      <c r="N178" s="33"/>
      <c r="O178" s="34">
        <v>5908230079399</v>
      </c>
      <c r="P178" s="25" t="s">
        <v>35</v>
      </c>
    </row>
    <row r="179" spans="1:16">
      <c r="A179" s="1">
        <v>177</v>
      </c>
      <c r="B179" s="2" t="s">
        <v>1118</v>
      </c>
      <c r="C179" s="30" t="s">
        <v>1119</v>
      </c>
      <c r="D179" s="47">
        <v>105</v>
      </c>
      <c r="E179" s="48">
        <f t="shared" si="2"/>
        <v>23.863636363636363</v>
      </c>
      <c r="F179" s="49"/>
      <c r="G179" s="30" t="s">
        <v>1120</v>
      </c>
      <c r="H179" s="29">
        <v>2766</v>
      </c>
      <c r="I179" s="30"/>
      <c r="J179" s="30"/>
      <c r="K179" s="29" t="s">
        <v>1121</v>
      </c>
      <c r="L179" s="117">
        <v>3.1</v>
      </c>
      <c r="M179" s="34">
        <v>140</v>
      </c>
      <c r="N179" s="33"/>
      <c r="O179" s="34">
        <v>5908230070877</v>
      </c>
      <c r="P179" s="25" t="s">
        <v>35</v>
      </c>
    </row>
    <row r="180" spans="1:16">
      <c r="A180" s="1">
        <v>178</v>
      </c>
      <c r="B180" s="2" t="s">
        <v>1122</v>
      </c>
      <c r="C180" s="30" t="s">
        <v>1123</v>
      </c>
      <c r="D180" s="47">
        <v>270</v>
      </c>
      <c r="E180" s="48">
        <f t="shared" si="2"/>
        <v>61.36363636363636</v>
      </c>
      <c r="F180" s="49"/>
      <c r="G180" s="30" t="s">
        <v>1124</v>
      </c>
      <c r="H180" s="29" t="s">
        <v>1125</v>
      </c>
      <c r="I180" s="30"/>
      <c r="J180" s="30"/>
      <c r="K180" s="29" t="s">
        <v>1126</v>
      </c>
      <c r="L180" s="117">
        <v>9.5</v>
      </c>
      <c r="M180" s="34">
        <v>115</v>
      </c>
      <c r="N180" s="33"/>
      <c r="O180" s="34">
        <v>5908230070884</v>
      </c>
      <c r="P180" s="25" t="s">
        <v>64</v>
      </c>
    </row>
    <row r="181" spans="1:16">
      <c r="A181" s="1">
        <v>179</v>
      </c>
      <c r="B181" s="2" t="s">
        <v>1127</v>
      </c>
      <c r="C181" s="30" t="s">
        <v>1128</v>
      </c>
      <c r="D181" s="47">
        <v>445</v>
      </c>
      <c r="E181" s="48">
        <f t="shared" si="2"/>
        <v>101.13636363636363</v>
      </c>
      <c r="F181" s="49"/>
      <c r="G181" s="30" t="s">
        <v>1129</v>
      </c>
      <c r="H181" s="29">
        <v>71162</v>
      </c>
      <c r="I181" s="30"/>
      <c r="J181" s="30"/>
      <c r="K181" s="29" t="s">
        <v>1130</v>
      </c>
      <c r="L181" s="117">
        <v>14.9</v>
      </c>
      <c r="M181" s="34">
        <v>220</v>
      </c>
      <c r="N181" s="33"/>
      <c r="O181" s="34">
        <v>5908230070891</v>
      </c>
      <c r="P181" s="25"/>
    </row>
    <row r="182" spans="1:16">
      <c r="A182" s="1">
        <v>180</v>
      </c>
      <c r="B182" s="2" t="s">
        <v>1131</v>
      </c>
      <c r="C182" s="30" t="s">
        <v>1132</v>
      </c>
      <c r="D182" s="47">
        <v>140</v>
      </c>
      <c r="E182" s="48">
        <f t="shared" si="2"/>
        <v>31.818181818181817</v>
      </c>
      <c r="F182" s="49"/>
      <c r="G182" s="30" t="s">
        <v>1133</v>
      </c>
      <c r="H182" s="29">
        <v>2767</v>
      </c>
      <c r="I182" s="30"/>
      <c r="J182" s="30"/>
      <c r="K182" s="29" t="s">
        <v>1134</v>
      </c>
      <c r="L182" s="117">
        <v>4.4000000000000004</v>
      </c>
      <c r="M182" s="34">
        <v>200</v>
      </c>
      <c r="N182" s="33"/>
      <c r="O182" s="34">
        <v>5908230070907</v>
      </c>
      <c r="P182" s="25" t="s">
        <v>35</v>
      </c>
    </row>
    <row r="183" spans="1:16">
      <c r="A183" s="1">
        <v>181</v>
      </c>
      <c r="B183" s="2" t="s">
        <v>1135</v>
      </c>
      <c r="C183" s="30" t="s">
        <v>1136</v>
      </c>
      <c r="D183" s="47">
        <v>335</v>
      </c>
      <c r="E183" s="48">
        <f t="shared" si="2"/>
        <v>76.136363636363626</v>
      </c>
      <c r="F183" s="49"/>
      <c r="G183" s="30" t="s">
        <v>1137</v>
      </c>
      <c r="H183" s="29">
        <v>5330</v>
      </c>
      <c r="I183" s="30"/>
      <c r="J183" s="30"/>
      <c r="K183" s="29" t="s">
        <v>1138</v>
      </c>
      <c r="L183" s="117">
        <v>4.0999999999999996</v>
      </c>
      <c r="M183" s="34">
        <v>140</v>
      </c>
      <c r="N183" s="33"/>
      <c r="O183" s="34">
        <v>5908230070914</v>
      </c>
      <c r="P183" s="25" t="s">
        <v>35</v>
      </c>
    </row>
    <row r="184" spans="1:16">
      <c r="A184" s="1">
        <v>182</v>
      </c>
      <c r="B184" s="2" t="s">
        <v>1139</v>
      </c>
      <c r="C184" s="30" t="s">
        <v>1140</v>
      </c>
      <c r="D184" s="47">
        <v>220</v>
      </c>
      <c r="E184" s="48">
        <f t="shared" si="2"/>
        <v>49.999999999999993</v>
      </c>
      <c r="F184" s="49"/>
      <c r="G184" s="30" t="s">
        <v>1141</v>
      </c>
      <c r="H184" s="29">
        <v>5149</v>
      </c>
      <c r="I184" s="30"/>
      <c r="J184" s="30"/>
      <c r="K184" s="29" t="s">
        <v>1142</v>
      </c>
      <c r="L184" s="117">
        <v>6.7</v>
      </c>
      <c r="M184" s="34">
        <v>90</v>
      </c>
      <c r="N184" s="33"/>
      <c r="O184" s="34">
        <v>5908230070921</v>
      </c>
      <c r="P184" s="25"/>
    </row>
    <row r="185" spans="1:16">
      <c r="A185" s="1">
        <v>183</v>
      </c>
      <c r="B185" s="2" t="s">
        <v>1143</v>
      </c>
      <c r="C185" s="30" t="s">
        <v>1144</v>
      </c>
      <c r="D185" s="47">
        <v>110</v>
      </c>
      <c r="E185" s="48">
        <f t="shared" si="2"/>
        <v>24.999999999999996</v>
      </c>
      <c r="F185" s="49"/>
      <c r="G185" s="30" t="s">
        <v>1145</v>
      </c>
      <c r="H185" s="29">
        <v>5150</v>
      </c>
      <c r="I185" s="30"/>
      <c r="J185" s="30"/>
      <c r="K185" s="29" t="s">
        <v>1146</v>
      </c>
      <c r="L185" s="117">
        <v>1.7</v>
      </c>
      <c r="M185" s="34">
        <v>60</v>
      </c>
      <c r="N185" s="33"/>
      <c r="O185" s="34">
        <v>5908230070945</v>
      </c>
      <c r="P185" s="25" t="s">
        <v>35</v>
      </c>
    </row>
    <row r="186" spans="1:16">
      <c r="A186" s="1">
        <v>184</v>
      </c>
      <c r="B186" s="2" t="s">
        <v>11017</v>
      </c>
      <c r="C186" s="30" t="s">
        <v>11018</v>
      </c>
      <c r="D186" s="47">
        <v>650</v>
      </c>
      <c r="E186" s="48">
        <f t="shared" si="2"/>
        <v>147.72727272727272</v>
      </c>
      <c r="F186" s="49"/>
      <c r="G186" s="30"/>
      <c r="H186" s="29"/>
      <c r="I186" s="30" t="s">
        <v>11019</v>
      </c>
      <c r="J186" s="30" t="s">
        <v>11020</v>
      </c>
      <c r="K186" s="29" t="s">
        <v>11021</v>
      </c>
      <c r="L186" s="117">
        <v>12.7</v>
      </c>
      <c r="M186" s="34">
        <v>104</v>
      </c>
      <c r="N186" s="33" t="s">
        <v>63</v>
      </c>
      <c r="O186" s="34">
        <v>5906750118345</v>
      </c>
      <c r="P186" s="25"/>
    </row>
    <row r="187" spans="1:16">
      <c r="A187" s="1">
        <v>185</v>
      </c>
      <c r="B187" s="2" t="s">
        <v>11453</v>
      </c>
      <c r="C187" s="30" t="s">
        <v>11454</v>
      </c>
      <c r="D187" s="47">
        <v>750</v>
      </c>
      <c r="E187" s="48">
        <f t="shared" si="2"/>
        <v>170.45454545454544</v>
      </c>
      <c r="F187" s="49"/>
      <c r="G187" s="30"/>
      <c r="H187" s="29"/>
      <c r="I187" s="30"/>
      <c r="J187" s="30"/>
      <c r="K187" s="29" t="s">
        <v>165</v>
      </c>
      <c r="L187" s="117">
        <v>8.4</v>
      </c>
      <c r="M187" s="34">
        <v>94</v>
      </c>
      <c r="N187" s="33" t="s">
        <v>63</v>
      </c>
      <c r="O187" s="34">
        <v>5906750119458</v>
      </c>
      <c r="P187" s="25" t="s">
        <v>64</v>
      </c>
    </row>
    <row r="188" spans="1:16">
      <c r="A188" s="1">
        <v>186</v>
      </c>
      <c r="B188" s="2" t="s">
        <v>65</v>
      </c>
      <c r="C188" s="30" t="s">
        <v>66</v>
      </c>
      <c r="D188" s="47">
        <v>1215</v>
      </c>
      <c r="E188" s="48">
        <f t="shared" si="2"/>
        <v>276.13636363636363</v>
      </c>
      <c r="F188" s="49"/>
      <c r="G188" s="30" t="s">
        <v>67</v>
      </c>
      <c r="H188" s="29">
        <v>25112</v>
      </c>
      <c r="I188" s="30">
        <v>36050</v>
      </c>
      <c r="J188" s="30"/>
      <c r="K188" s="29" t="s">
        <v>11472</v>
      </c>
      <c r="L188" s="117">
        <v>0</v>
      </c>
      <c r="M188" s="34">
        <v>210</v>
      </c>
      <c r="N188" s="33" t="s">
        <v>63</v>
      </c>
      <c r="O188" s="34">
        <v>5906750119540</v>
      </c>
      <c r="P188" s="25" t="s">
        <v>64</v>
      </c>
    </row>
    <row r="189" spans="1:16">
      <c r="A189" s="1">
        <v>187</v>
      </c>
      <c r="B189" s="2" t="s">
        <v>68</v>
      </c>
      <c r="C189" s="30" t="s">
        <v>69</v>
      </c>
      <c r="D189" s="47">
        <v>1320</v>
      </c>
      <c r="E189" s="48">
        <f t="shared" si="2"/>
        <v>300</v>
      </c>
      <c r="F189" s="49"/>
      <c r="G189" s="30" t="s">
        <v>70</v>
      </c>
      <c r="H189" s="29">
        <v>25113</v>
      </c>
      <c r="I189" s="30">
        <v>36049</v>
      </c>
      <c r="J189" s="30"/>
      <c r="K189" s="29" t="s">
        <v>71</v>
      </c>
      <c r="L189" s="117">
        <v>0</v>
      </c>
      <c r="M189" s="34">
        <v>210</v>
      </c>
      <c r="N189" s="33" t="s">
        <v>63</v>
      </c>
      <c r="O189" s="34">
        <v>5906750119557</v>
      </c>
      <c r="P189" s="25" t="s">
        <v>64</v>
      </c>
    </row>
    <row r="190" spans="1:16">
      <c r="A190" s="1">
        <v>188</v>
      </c>
      <c r="B190" s="2" t="s">
        <v>265</v>
      </c>
      <c r="C190" s="30" t="s">
        <v>266</v>
      </c>
      <c r="D190" s="47">
        <v>385</v>
      </c>
      <c r="E190" s="48">
        <f t="shared" si="2"/>
        <v>87.5</v>
      </c>
      <c r="F190" s="49"/>
      <c r="G190" s="30" t="s">
        <v>267</v>
      </c>
      <c r="H190" s="29">
        <v>23887</v>
      </c>
      <c r="I190" s="30">
        <v>3755</v>
      </c>
      <c r="J190" s="30"/>
      <c r="K190" s="29" t="s">
        <v>268</v>
      </c>
      <c r="L190" s="117">
        <v>6.7</v>
      </c>
      <c r="M190" s="34">
        <v>108</v>
      </c>
      <c r="N190" s="33"/>
      <c r="O190" s="34">
        <v>5906750120126</v>
      </c>
      <c r="P190" s="25" t="s">
        <v>64</v>
      </c>
    </row>
    <row r="191" spans="1:16">
      <c r="A191" s="1">
        <v>189</v>
      </c>
      <c r="B191" s="2" t="s">
        <v>439</v>
      </c>
      <c r="C191" s="30" t="s">
        <v>440</v>
      </c>
      <c r="D191" s="47">
        <v>680</v>
      </c>
      <c r="E191" s="48">
        <f t="shared" si="2"/>
        <v>154.54545454545453</v>
      </c>
      <c r="F191" s="49"/>
      <c r="G191" s="30"/>
      <c r="H191" s="29">
        <v>71128</v>
      </c>
      <c r="I191" s="30"/>
      <c r="J191" s="30"/>
      <c r="K191" s="29" t="s">
        <v>441</v>
      </c>
      <c r="L191" s="117">
        <v>11.7</v>
      </c>
      <c r="M191" s="34">
        <v>117</v>
      </c>
      <c r="N191" s="33"/>
      <c r="O191" s="34">
        <v>5906750120577</v>
      </c>
      <c r="P191" s="25" t="s">
        <v>64</v>
      </c>
    </row>
    <row r="192" spans="1:16">
      <c r="A192" s="1">
        <v>190</v>
      </c>
      <c r="B192" s="2" t="s">
        <v>11607</v>
      </c>
      <c r="C192" s="30" t="s">
        <v>11608</v>
      </c>
      <c r="D192" s="47">
        <v>930</v>
      </c>
      <c r="E192" s="48">
        <f t="shared" si="2"/>
        <v>211.36363636363635</v>
      </c>
      <c r="F192" s="49"/>
      <c r="G192" s="30"/>
      <c r="H192" s="29"/>
      <c r="I192" s="30">
        <v>36011</v>
      </c>
      <c r="J192" s="30"/>
      <c r="K192" s="29" t="s">
        <v>11609</v>
      </c>
      <c r="L192" s="117">
        <v>12.8</v>
      </c>
      <c r="M192" s="34">
        <v>110</v>
      </c>
      <c r="N192" s="33" t="s">
        <v>588</v>
      </c>
      <c r="O192" s="34">
        <v>5906750121284</v>
      </c>
      <c r="P192" s="25" t="s">
        <v>64</v>
      </c>
    </row>
    <row r="193" spans="1:16">
      <c r="A193" s="1">
        <v>191</v>
      </c>
      <c r="B193" s="2" t="s">
        <v>11786</v>
      </c>
      <c r="C193" s="30" t="s">
        <v>11787</v>
      </c>
      <c r="D193" s="47">
        <v>800</v>
      </c>
      <c r="E193" s="48">
        <f t="shared" si="2"/>
        <v>181.81818181818181</v>
      </c>
      <c r="F193" s="49"/>
      <c r="G193" s="30"/>
      <c r="H193" s="29">
        <v>24305</v>
      </c>
      <c r="I193" s="30">
        <v>49053</v>
      </c>
      <c r="J193" s="30">
        <v>221726</v>
      </c>
      <c r="K193" s="29" t="s">
        <v>11568</v>
      </c>
      <c r="L193" s="117">
        <v>8</v>
      </c>
      <c r="M193" s="34">
        <v>106</v>
      </c>
      <c r="N193" s="33"/>
      <c r="O193" s="34">
        <v>5906750121765</v>
      </c>
      <c r="P193" s="25" t="s">
        <v>64</v>
      </c>
    </row>
    <row r="194" spans="1:16">
      <c r="A194" s="1">
        <v>192</v>
      </c>
      <c r="B194" s="2" t="s">
        <v>12020</v>
      </c>
      <c r="C194" s="30" t="s">
        <v>12018</v>
      </c>
      <c r="D194" s="47">
        <v>1010</v>
      </c>
      <c r="E194" s="48">
        <f t="shared" si="2"/>
        <v>229.54545454545453</v>
      </c>
      <c r="F194" s="49"/>
      <c r="G194" s="30"/>
      <c r="H194" s="29">
        <v>18393</v>
      </c>
      <c r="I194" s="30">
        <v>3778</v>
      </c>
      <c r="J194" s="30"/>
      <c r="K194" s="29">
        <v>1404900215</v>
      </c>
      <c r="L194" s="117">
        <v>13.8</v>
      </c>
      <c r="M194" s="34">
        <v>132</v>
      </c>
      <c r="N194" s="33"/>
      <c r="O194" s="34">
        <v>5906750122465</v>
      </c>
      <c r="P194" s="25" t="s">
        <v>64</v>
      </c>
    </row>
    <row r="195" spans="1:16">
      <c r="A195" s="1">
        <v>193</v>
      </c>
      <c r="B195" s="2" t="s">
        <v>12033</v>
      </c>
      <c r="C195" s="30" t="s">
        <v>12032</v>
      </c>
      <c r="D195" s="47">
        <v>680</v>
      </c>
      <c r="E195" s="48">
        <f t="shared" si="2"/>
        <v>154.54545454545453</v>
      </c>
      <c r="F195" s="49"/>
      <c r="G195" s="30" t="s">
        <v>12035</v>
      </c>
      <c r="H195" s="29">
        <v>23888</v>
      </c>
      <c r="I195" s="30">
        <v>3754</v>
      </c>
      <c r="J195" s="30"/>
      <c r="K195" s="29">
        <v>6394903781</v>
      </c>
      <c r="L195" s="117">
        <v>8.1999999999999993</v>
      </c>
      <c r="M195" s="34">
        <v>85</v>
      </c>
      <c r="N195" s="33"/>
      <c r="O195" s="34">
        <v>5906750122540</v>
      </c>
      <c r="P195" s="25" t="s">
        <v>64</v>
      </c>
    </row>
    <row r="196" spans="1:16">
      <c r="A196" s="1">
        <v>194</v>
      </c>
      <c r="B196" s="2" t="s">
        <v>1147</v>
      </c>
      <c r="C196" s="30" t="s">
        <v>1148</v>
      </c>
      <c r="D196" s="47">
        <v>1154</v>
      </c>
      <c r="E196" s="48">
        <f t="shared" ref="E196:E259" si="3">D196/4.4</f>
        <v>262.27272727272725</v>
      </c>
      <c r="F196" s="49"/>
      <c r="G196" s="30" t="s">
        <v>1149</v>
      </c>
      <c r="H196" s="29"/>
      <c r="I196" s="30"/>
      <c r="J196" s="30"/>
      <c r="K196" s="29" t="s">
        <v>1150</v>
      </c>
      <c r="L196" s="117"/>
      <c r="M196" s="34"/>
      <c r="N196" s="33"/>
      <c r="O196" s="34"/>
      <c r="P196" s="25"/>
    </row>
    <row r="197" spans="1:16">
      <c r="A197" s="1">
        <v>195</v>
      </c>
      <c r="B197" s="2" t="s">
        <v>1151</v>
      </c>
      <c r="C197" s="30" t="s">
        <v>1152</v>
      </c>
      <c r="D197" s="47">
        <v>1274</v>
      </c>
      <c r="E197" s="48">
        <f t="shared" si="3"/>
        <v>289.5454545454545</v>
      </c>
      <c r="F197" s="49"/>
      <c r="G197" s="30"/>
      <c r="H197" s="29"/>
      <c r="I197" s="30"/>
      <c r="J197" s="30"/>
      <c r="K197" s="29" t="s">
        <v>1153</v>
      </c>
      <c r="L197" s="117"/>
      <c r="M197" s="34"/>
      <c r="N197" s="33"/>
      <c r="O197" s="34"/>
      <c r="P197" s="25"/>
    </row>
    <row r="198" spans="1:16">
      <c r="A198" s="1">
        <v>196</v>
      </c>
      <c r="B198" s="2" t="s">
        <v>1154</v>
      </c>
      <c r="C198" s="30" t="s">
        <v>1155</v>
      </c>
      <c r="D198" s="47">
        <v>520</v>
      </c>
      <c r="E198" s="48">
        <f t="shared" si="3"/>
        <v>118.18181818181817</v>
      </c>
      <c r="F198" s="49"/>
      <c r="G198" s="30" t="s">
        <v>1156</v>
      </c>
      <c r="H198" s="29">
        <v>22685</v>
      </c>
      <c r="I198" s="30"/>
      <c r="J198" s="30"/>
      <c r="K198" s="29" t="s">
        <v>1157</v>
      </c>
      <c r="L198" s="117">
        <v>10.7</v>
      </c>
      <c r="M198" s="34">
        <v>225</v>
      </c>
      <c r="N198" s="33"/>
      <c r="O198" s="34">
        <v>5906750108209</v>
      </c>
      <c r="P198" s="25"/>
    </row>
    <row r="199" spans="1:16">
      <c r="A199" s="1">
        <v>197</v>
      </c>
      <c r="B199" s="2" t="s">
        <v>1158</v>
      </c>
      <c r="C199" s="30" t="s">
        <v>1159</v>
      </c>
      <c r="D199" s="47">
        <v>395</v>
      </c>
      <c r="E199" s="48">
        <f t="shared" si="3"/>
        <v>89.772727272727266</v>
      </c>
      <c r="F199" s="49"/>
      <c r="G199" s="30" t="s">
        <v>1160</v>
      </c>
      <c r="H199" s="29">
        <v>2268423066</v>
      </c>
      <c r="I199" s="30"/>
      <c r="J199" s="30"/>
      <c r="K199" s="29" t="s">
        <v>1161</v>
      </c>
      <c r="L199" s="117">
        <v>5.7</v>
      </c>
      <c r="M199" s="34">
        <v>225</v>
      </c>
      <c r="N199" s="33"/>
      <c r="O199" s="34">
        <v>5906750108216</v>
      </c>
      <c r="P199" s="25" t="s">
        <v>64</v>
      </c>
    </row>
    <row r="200" spans="1:16">
      <c r="A200" s="1">
        <v>198</v>
      </c>
      <c r="B200" s="2" t="s">
        <v>11173</v>
      </c>
      <c r="C200" s="30" t="s">
        <v>11174</v>
      </c>
      <c r="D200" s="47">
        <v>375</v>
      </c>
      <c r="E200" s="48">
        <f t="shared" si="3"/>
        <v>85.22727272727272</v>
      </c>
      <c r="F200" s="49"/>
      <c r="G200" s="30" t="s">
        <v>11175</v>
      </c>
      <c r="H200" s="29"/>
      <c r="I200" s="30" t="s">
        <v>11176</v>
      </c>
      <c r="J200" s="30" t="s">
        <v>11177</v>
      </c>
      <c r="K200" s="29" t="s">
        <v>11178</v>
      </c>
      <c r="L200" s="117">
        <v>6.6</v>
      </c>
      <c r="M200" s="34">
        <v>190</v>
      </c>
      <c r="N200" s="33"/>
      <c r="O200" s="34">
        <v>5906750118581</v>
      </c>
      <c r="P200" s="25"/>
    </row>
    <row r="201" spans="1:16">
      <c r="A201" s="1">
        <v>199</v>
      </c>
      <c r="B201" s="2" t="s">
        <v>11160</v>
      </c>
      <c r="C201" s="30" t="s">
        <v>11161</v>
      </c>
      <c r="D201" s="47">
        <v>205</v>
      </c>
      <c r="E201" s="48">
        <f t="shared" si="3"/>
        <v>46.590909090909086</v>
      </c>
      <c r="F201" s="49"/>
      <c r="G201" s="30" t="s">
        <v>11162</v>
      </c>
      <c r="H201" s="29"/>
      <c r="I201" s="30" t="s">
        <v>11163</v>
      </c>
      <c r="J201" s="30" t="s">
        <v>11164</v>
      </c>
      <c r="K201" s="29" t="s">
        <v>11165</v>
      </c>
      <c r="L201" s="117">
        <v>4</v>
      </c>
      <c r="M201" s="34">
        <v>137</v>
      </c>
      <c r="N201" s="33"/>
      <c r="O201" s="34">
        <v>5906750118598</v>
      </c>
      <c r="P201" s="25"/>
    </row>
    <row r="202" spans="1:16">
      <c r="A202" s="1">
        <v>200</v>
      </c>
      <c r="B202" s="2" t="s">
        <v>542</v>
      </c>
      <c r="C202" s="30" t="s">
        <v>543</v>
      </c>
      <c r="D202" s="47">
        <v>1090</v>
      </c>
      <c r="E202" s="48">
        <f t="shared" si="3"/>
        <v>247.72727272727272</v>
      </c>
      <c r="F202" s="49"/>
      <c r="G202" s="30" t="s">
        <v>544</v>
      </c>
      <c r="H202" s="29">
        <v>25083</v>
      </c>
      <c r="I202" s="30">
        <v>30601</v>
      </c>
      <c r="J202" s="30">
        <v>220915</v>
      </c>
      <c r="K202" s="29" t="s">
        <v>11486</v>
      </c>
      <c r="L202" s="117">
        <v>7.8</v>
      </c>
      <c r="M202" s="34">
        <v>101</v>
      </c>
      <c r="N202" s="33" t="s">
        <v>63</v>
      </c>
      <c r="O202" s="34">
        <v>5906750120836</v>
      </c>
      <c r="P202" s="25" t="s">
        <v>64</v>
      </c>
    </row>
    <row r="203" spans="1:16">
      <c r="A203" s="1">
        <v>201</v>
      </c>
      <c r="B203" s="2" t="s">
        <v>545</v>
      </c>
      <c r="C203" s="30" t="s">
        <v>546</v>
      </c>
      <c r="D203" s="47">
        <v>1260</v>
      </c>
      <c r="E203" s="48">
        <f t="shared" si="3"/>
        <v>286.36363636363632</v>
      </c>
      <c r="F203" s="49"/>
      <c r="G203" s="30" t="s">
        <v>547</v>
      </c>
      <c r="H203" s="29">
        <v>25082</v>
      </c>
      <c r="I203" s="30"/>
      <c r="J203" s="30">
        <v>270672</v>
      </c>
      <c r="K203" s="29" t="s">
        <v>548</v>
      </c>
      <c r="L203" s="117">
        <v>11.5</v>
      </c>
      <c r="M203" s="34">
        <v>217</v>
      </c>
      <c r="N203" s="33" t="s">
        <v>63</v>
      </c>
      <c r="O203" s="34">
        <v>5906750120843</v>
      </c>
      <c r="P203" s="25" t="s">
        <v>64</v>
      </c>
    </row>
    <row r="204" spans="1:16">
      <c r="A204" s="1">
        <v>202</v>
      </c>
      <c r="B204" s="2" t="s">
        <v>11754</v>
      </c>
      <c r="C204" s="30" t="s">
        <v>11755</v>
      </c>
      <c r="D204" s="47">
        <v>900</v>
      </c>
      <c r="E204" s="48">
        <f t="shared" si="3"/>
        <v>204.54545454545453</v>
      </c>
      <c r="F204" s="49"/>
      <c r="G204" s="30"/>
      <c r="H204" s="29"/>
      <c r="I204" s="30"/>
      <c r="J204" s="30">
        <v>221796</v>
      </c>
      <c r="K204" s="29" t="s">
        <v>11756</v>
      </c>
      <c r="L204" s="117">
        <v>7.3</v>
      </c>
      <c r="M204" s="34">
        <v>113</v>
      </c>
      <c r="N204" s="33"/>
      <c r="O204" s="34">
        <v>5906750121659</v>
      </c>
      <c r="P204" s="25" t="s">
        <v>64</v>
      </c>
    </row>
    <row r="205" spans="1:16">
      <c r="A205" s="1">
        <v>203</v>
      </c>
      <c r="B205" s="2" t="s">
        <v>1162</v>
      </c>
      <c r="C205" s="30" t="s">
        <v>1163</v>
      </c>
      <c r="D205" s="47">
        <v>1163</v>
      </c>
      <c r="E205" s="48">
        <f t="shared" si="3"/>
        <v>264.31818181818181</v>
      </c>
      <c r="F205" s="49"/>
      <c r="G205" s="30" t="s">
        <v>1164</v>
      </c>
      <c r="H205" s="29">
        <v>20728</v>
      </c>
      <c r="I205" s="30"/>
      <c r="J205" s="30"/>
      <c r="K205" s="29" t="s">
        <v>1165</v>
      </c>
      <c r="L205" s="117">
        <v>6.8</v>
      </c>
      <c r="M205" s="34"/>
      <c r="N205" s="33"/>
      <c r="O205" s="34"/>
      <c r="P205" s="25"/>
    </row>
    <row r="206" spans="1:16">
      <c r="A206" s="1">
        <v>204</v>
      </c>
      <c r="B206" s="2" t="s">
        <v>1166</v>
      </c>
      <c r="C206" s="30" t="s">
        <v>1167</v>
      </c>
      <c r="D206" s="47">
        <v>55</v>
      </c>
      <c r="E206" s="48">
        <f t="shared" si="3"/>
        <v>12.499999999999998</v>
      </c>
      <c r="F206" s="49"/>
      <c r="G206" s="30" t="s">
        <v>1168</v>
      </c>
      <c r="H206" s="29">
        <v>4449</v>
      </c>
      <c r="I206" s="30"/>
      <c r="J206" s="30"/>
      <c r="K206" s="29"/>
      <c r="L206" s="117">
        <v>1.8</v>
      </c>
      <c r="M206" s="34">
        <v>120</v>
      </c>
      <c r="N206" s="33"/>
      <c r="O206" s="34">
        <v>5908230071003</v>
      </c>
      <c r="P206" s="25" t="s">
        <v>35</v>
      </c>
    </row>
    <row r="207" spans="1:16">
      <c r="A207" s="1">
        <v>205</v>
      </c>
      <c r="B207" s="2" t="s">
        <v>1169</v>
      </c>
      <c r="C207" s="30" t="s">
        <v>1170</v>
      </c>
      <c r="D207" s="87">
        <v>81</v>
      </c>
      <c r="E207" s="48">
        <f t="shared" si="3"/>
        <v>18.409090909090907</v>
      </c>
      <c r="F207" s="49">
        <v>45117</v>
      </c>
      <c r="G207" s="30"/>
      <c r="H207" s="29"/>
      <c r="I207" s="30"/>
      <c r="J207" s="30"/>
      <c r="K207" s="29"/>
      <c r="L207" s="117">
        <v>3.2</v>
      </c>
      <c r="M207" s="34">
        <v>195</v>
      </c>
      <c r="N207" s="33"/>
      <c r="O207" s="34">
        <v>5908230071010</v>
      </c>
      <c r="P207" s="25" t="s">
        <v>35</v>
      </c>
    </row>
    <row r="208" spans="1:16">
      <c r="A208" s="1">
        <v>206</v>
      </c>
      <c r="B208" s="2" t="s">
        <v>1171</v>
      </c>
      <c r="C208" s="30" t="s">
        <v>1172</v>
      </c>
      <c r="D208" s="87">
        <v>108</v>
      </c>
      <c r="E208" s="48">
        <f t="shared" si="3"/>
        <v>24.545454545454543</v>
      </c>
      <c r="F208" s="49">
        <v>45117</v>
      </c>
      <c r="G208" s="30"/>
      <c r="H208" s="29"/>
      <c r="I208" s="30"/>
      <c r="J208" s="30"/>
      <c r="K208" s="29"/>
      <c r="L208" s="117">
        <v>4</v>
      </c>
      <c r="M208" s="34">
        <v>250</v>
      </c>
      <c r="N208" s="33"/>
      <c r="O208" s="34">
        <v>5908230071027</v>
      </c>
      <c r="P208" s="25" t="s">
        <v>35</v>
      </c>
    </row>
    <row r="209" spans="1:16">
      <c r="A209" s="1">
        <v>207</v>
      </c>
      <c r="B209" s="2" t="s">
        <v>1173</v>
      </c>
      <c r="C209" s="30" t="s">
        <v>1174</v>
      </c>
      <c r="D209" s="87">
        <v>63</v>
      </c>
      <c r="E209" s="48">
        <f t="shared" si="3"/>
        <v>14.318181818181817</v>
      </c>
      <c r="F209" s="49">
        <v>45117</v>
      </c>
      <c r="G209" s="30"/>
      <c r="H209" s="29"/>
      <c r="I209" s="30"/>
      <c r="J209" s="30"/>
      <c r="K209" s="29"/>
      <c r="L209" s="117">
        <v>2.9</v>
      </c>
      <c r="M209" s="34">
        <v>0</v>
      </c>
      <c r="N209" s="33"/>
      <c r="O209" s="34">
        <v>5908230071041</v>
      </c>
      <c r="P209" s="25"/>
    </row>
    <row r="210" spans="1:16">
      <c r="A210" s="1">
        <v>208</v>
      </c>
      <c r="B210" s="2" t="s">
        <v>1175</v>
      </c>
      <c r="C210" s="30" t="s">
        <v>1176</v>
      </c>
      <c r="D210" s="47">
        <v>85</v>
      </c>
      <c r="E210" s="48">
        <f t="shared" si="3"/>
        <v>19.318181818181817</v>
      </c>
      <c r="F210" s="49">
        <v>45153</v>
      </c>
      <c r="G210" s="30"/>
      <c r="H210" s="29"/>
      <c r="I210" s="30"/>
      <c r="J210" s="30"/>
      <c r="K210" s="29"/>
      <c r="L210" s="117">
        <v>1.5</v>
      </c>
      <c r="M210" s="34">
        <v>90</v>
      </c>
      <c r="N210" s="33"/>
      <c r="O210" s="34">
        <v>5908230071089</v>
      </c>
      <c r="P210" s="25" t="s">
        <v>35</v>
      </c>
    </row>
    <row r="211" spans="1:16">
      <c r="A211" s="1">
        <v>209</v>
      </c>
      <c r="B211" s="2" t="s">
        <v>1177</v>
      </c>
      <c r="C211" s="30" t="s">
        <v>1178</v>
      </c>
      <c r="D211" s="47">
        <v>115</v>
      </c>
      <c r="E211" s="48">
        <f t="shared" si="3"/>
        <v>26.136363636363633</v>
      </c>
      <c r="F211" s="49">
        <v>45153</v>
      </c>
      <c r="G211" s="30"/>
      <c r="H211" s="29"/>
      <c r="I211" s="30"/>
      <c r="J211" s="30"/>
      <c r="K211" s="29"/>
      <c r="L211" s="117">
        <v>3.7</v>
      </c>
      <c r="M211" s="34">
        <v>130</v>
      </c>
      <c r="N211" s="33"/>
      <c r="O211" s="34">
        <v>5908230071096</v>
      </c>
      <c r="P211" s="25"/>
    </row>
    <row r="212" spans="1:16">
      <c r="A212" s="1">
        <v>210</v>
      </c>
      <c r="B212" s="2" t="s">
        <v>1179</v>
      </c>
      <c r="C212" s="30" t="s">
        <v>1180</v>
      </c>
      <c r="D212" s="47">
        <v>200</v>
      </c>
      <c r="E212" s="48">
        <f t="shared" si="3"/>
        <v>45.454545454545453</v>
      </c>
      <c r="F212" s="49">
        <v>45153</v>
      </c>
      <c r="G212" s="30"/>
      <c r="H212" s="29"/>
      <c r="I212" s="30"/>
      <c r="J212" s="30"/>
      <c r="K212" s="29"/>
      <c r="L212" s="117">
        <v>6.3</v>
      </c>
      <c r="M212" s="34">
        <v>120</v>
      </c>
      <c r="N212" s="33"/>
      <c r="O212" s="34">
        <v>5908230071102</v>
      </c>
      <c r="P212" s="25"/>
    </row>
    <row r="213" spans="1:16">
      <c r="A213" s="1">
        <v>211</v>
      </c>
      <c r="B213" s="2" t="s">
        <v>1181</v>
      </c>
      <c r="C213" s="30" t="s">
        <v>1182</v>
      </c>
      <c r="D213" s="47">
        <v>350</v>
      </c>
      <c r="E213" s="48">
        <f t="shared" si="3"/>
        <v>79.545454545454533</v>
      </c>
      <c r="F213" s="49"/>
      <c r="G213" s="30"/>
      <c r="H213" s="29">
        <v>21633</v>
      </c>
      <c r="I213" s="30"/>
      <c r="J213" s="30"/>
      <c r="K213" s="29" t="s">
        <v>1183</v>
      </c>
      <c r="L213" s="117">
        <v>9.5</v>
      </c>
      <c r="M213" s="34">
        <v>82</v>
      </c>
      <c r="N213" s="33"/>
      <c r="O213" s="34">
        <v>5906750107141</v>
      </c>
      <c r="P213" s="25"/>
    </row>
    <row r="214" spans="1:16">
      <c r="A214" s="1">
        <v>212</v>
      </c>
      <c r="B214" s="2" t="s">
        <v>1184</v>
      </c>
      <c r="C214" s="30" t="s">
        <v>1185</v>
      </c>
      <c r="D214" s="47">
        <v>240</v>
      </c>
      <c r="E214" s="48">
        <f t="shared" si="3"/>
        <v>54.54545454545454</v>
      </c>
      <c r="F214" s="49"/>
      <c r="G214" s="30"/>
      <c r="H214" s="29">
        <v>55593</v>
      </c>
      <c r="I214" s="30">
        <v>1638</v>
      </c>
      <c r="J214" s="30"/>
      <c r="K214" s="29" t="s">
        <v>12939</v>
      </c>
      <c r="L214" s="117">
        <v>3.5</v>
      </c>
      <c r="M214" s="34">
        <v>138</v>
      </c>
      <c r="N214" s="33"/>
      <c r="O214" s="34">
        <v>5906750107134</v>
      </c>
      <c r="P214" s="25" t="s">
        <v>35</v>
      </c>
    </row>
    <row r="215" spans="1:16">
      <c r="A215" s="1">
        <v>213</v>
      </c>
      <c r="B215" s="2" t="s">
        <v>1186</v>
      </c>
      <c r="C215" s="30" t="s">
        <v>1187</v>
      </c>
      <c r="D215" s="47">
        <v>145</v>
      </c>
      <c r="E215" s="48">
        <f t="shared" si="3"/>
        <v>32.954545454545453</v>
      </c>
      <c r="F215" s="49"/>
      <c r="G215" s="30"/>
      <c r="H215" s="29"/>
      <c r="I215" s="30"/>
      <c r="J215" s="30"/>
      <c r="K215" s="29" t="s">
        <v>1188</v>
      </c>
      <c r="L215" s="117">
        <v>5.3</v>
      </c>
      <c r="M215" s="34">
        <v>85</v>
      </c>
      <c r="N215" s="33"/>
      <c r="O215" s="34">
        <v>5908230071164</v>
      </c>
      <c r="P215" s="25"/>
    </row>
    <row r="216" spans="1:16">
      <c r="A216" s="1">
        <v>214</v>
      </c>
      <c r="B216" s="2" t="s">
        <v>1189</v>
      </c>
      <c r="C216" s="30" t="s">
        <v>1190</v>
      </c>
      <c r="D216" s="87">
        <v>86</v>
      </c>
      <c r="E216" s="48">
        <f t="shared" si="3"/>
        <v>19.545454545454543</v>
      </c>
      <c r="F216" s="49">
        <v>45117</v>
      </c>
      <c r="G216" s="30"/>
      <c r="H216" s="29"/>
      <c r="I216" s="30"/>
      <c r="J216" s="30"/>
      <c r="K216" s="29" t="s">
        <v>1191</v>
      </c>
      <c r="L216" s="117"/>
      <c r="M216" s="34"/>
      <c r="N216" s="33"/>
      <c r="O216" s="34">
        <v>5908230071201</v>
      </c>
      <c r="P216" s="25" t="s">
        <v>35</v>
      </c>
    </row>
    <row r="217" spans="1:16">
      <c r="A217" s="1">
        <v>215</v>
      </c>
      <c r="B217" s="2" t="s">
        <v>1192</v>
      </c>
      <c r="C217" s="30" t="s">
        <v>1193</v>
      </c>
      <c r="D217" s="87">
        <v>86</v>
      </c>
      <c r="E217" s="48">
        <f t="shared" si="3"/>
        <v>19.545454545454543</v>
      </c>
      <c r="F217" s="49">
        <v>45117</v>
      </c>
      <c r="G217" s="30"/>
      <c r="H217" s="29"/>
      <c r="I217" s="30"/>
      <c r="J217" s="30"/>
      <c r="K217" s="29" t="s">
        <v>1194</v>
      </c>
      <c r="L217" s="117">
        <v>2</v>
      </c>
      <c r="M217" s="34">
        <v>100</v>
      </c>
      <c r="N217" s="33"/>
      <c r="O217" s="34">
        <v>5908230071218</v>
      </c>
      <c r="P217" s="25" t="s">
        <v>35</v>
      </c>
    </row>
    <row r="218" spans="1:16">
      <c r="A218" s="1">
        <v>216</v>
      </c>
      <c r="B218" s="2" t="s">
        <v>1195</v>
      </c>
      <c r="C218" s="30" t="s">
        <v>1196</v>
      </c>
      <c r="D218" s="87">
        <v>86</v>
      </c>
      <c r="E218" s="48">
        <f t="shared" si="3"/>
        <v>19.545454545454543</v>
      </c>
      <c r="F218" s="49">
        <v>45117</v>
      </c>
      <c r="G218" s="30"/>
      <c r="H218" s="29"/>
      <c r="I218" s="30"/>
      <c r="J218" s="30"/>
      <c r="K218" s="29"/>
      <c r="L218" s="117">
        <v>3.5</v>
      </c>
      <c r="M218" s="34">
        <v>180</v>
      </c>
      <c r="N218" s="33"/>
      <c r="O218" s="34">
        <v>5908230071225</v>
      </c>
      <c r="P218" s="25" t="s">
        <v>35</v>
      </c>
    </row>
    <row r="219" spans="1:16">
      <c r="A219" s="1">
        <v>217</v>
      </c>
      <c r="B219" s="2" t="s">
        <v>1197</v>
      </c>
      <c r="C219" s="30" t="s">
        <v>1198</v>
      </c>
      <c r="D219" s="47">
        <v>295</v>
      </c>
      <c r="E219" s="48">
        <f t="shared" si="3"/>
        <v>67.045454545454547</v>
      </c>
      <c r="F219" s="49"/>
      <c r="G219" s="30"/>
      <c r="H219" s="29"/>
      <c r="I219" s="30"/>
      <c r="J219" s="30"/>
      <c r="K219" s="29" t="s">
        <v>1199</v>
      </c>
      <c r="L219" s="117">
        <v>10.3</v>
      </c>
      <c r="M219" s="34">
        <v>80</v>
      </c>
      <c r="N219" s="33"/>
      <c r="O219" s="34">
        <v>5908230071232</v>
      </c>
      <c r="P219" s="25"/>
    </row>
    <row r="220" spans="1:16">
      <c r="A220" s="1">
        <v>218</v>
      </c>
      <c r="B220" s="2" t="s">
        <v>1200</v>
      </c>
      <c r="C220" s="30" t="s">
        <v>1201</v>
      </c>
      <c r="D220" s="47">
        <v>95</v>
      </c>
      <c r="E220" s="48">
        <f t="shared" si="3"/>
        <v>21.59090909090909</v>
      </c>
      <c r="F220" s="49"/>
      <c r="G220" s="30"/>
      <c r="H220" s="29"/>
      <c r="I220" s="30"/>
      <c r="J220" s="30"/>
      <c r="K220" s="29" t="s">
        <v>1202</v>
      </c>
      <c r="L220" s="117">
        <v>3.6</v>
      </c>
      <c r="M220" s="34">
        <v>170</v>
      </c>
      <c r="N220" s="33"/>
      <c r="O220" s="34">
        <v>5908230071287</v>
      </c>
      <c r="P220" s="25" t="s">
        <v>35</v>
      </c>
    </row>
    <row r="221" spans="1:16">
      <c r="A221" s="1">
        <v>219</v>
      </c>
      <c r="B221" s="2" t="s">
        <v>1203</v>
      </c>
      <c r="C221" s="30" t="s">
        <v>1204</v>
      </c>
      <c r="D221" s="47">
        <v>135</v>
      </c>
      <c r="E221" s="48">
        <f t="shared" si="3"/>
        <v>30.68181818181818</v>
      </c>
      <c r="F221" s="49"/>
      <c r="G221" s="30"/>
      <c r="H221" s="29"/>
      <c r="I221" s="30"/>
      <c r="J221" s="30"/>
      <c r="K221" s="29" t="s">
        <v>1205</v>
      </c>
      <c r="L221" s="117">
        <v>4</v>
      </c>
      <c r="M221" s="34">
        <v>50</v>
      </c>
      <c r="N221" s="33"/>
      <c r="O221" s="34">
        <v>5908230071249</v>
      </c>
      <c r="P221" s="25"/>
    </row>
    <row r="222" spans="1:16">
      <c r="A222" s="1">
        <v>220</v>
      </c>
      <c r="B222" s="2" t="s">
        <v>1206</v>
      </c>
      <c r="C222" s="30" t="s">
        <v>1207</v>
      </c>
      <c r="D222" s="87">
        <v>180</v>
      </c>
      <c r="E222" s="48">
        <f t="shared" si="3"/>
        <v>40.909090909090907</v>
      </c>
      <c r="F222" s="49">
        <v>45117</v>
      </c>
      <c r="G222" s="30"/>
      <c r="H222" s="29"/>
      <c r="I222" s="30"/>
      <c r="J222" s="30"/>
      <c r="K222" s="29" t="s">
        <v>1208</v>
      </c>
      <c r="L222" s="117">
        <v>7.5</v>
      </c>
      <c r="M222" s="34">
        <v>80</v>
      </c>
      <c r="N222" s="33"/>
      <c r="O222" s="34">
        <v>5908230071256</v>
      </c>
      <c r="P222" s="25"/>
    </row>
    <row r="223" spans="1:16">
      <c r="A223" s="1">
        <v>221</v>
      </c>
      <c r="B223" s="2" t="s">
        <v>1209</v>
      </c>
      <c r="C223" s="30" t="s">
        <v>1210</v>
      </c>
      <c r="D223" s="87">
        <v>149</v>
      </c>
      <c r="E223" s="48">
        <f t="shared" si="3"/>
        <v>33.86363636363636</v>
      </c>
      <c r="F223" s="49">
        <v>45117</v>
      </c>
      <c r="G223" s="30"/>
      <c r="H223" s="29"/>
      <c r="I223" s="30"/>
      <c r="J223" s="30"/>
      <c r="K223" s="29" t="s">
        <v>1211</v>
      </c>
      <c r="L223" s="117">
        <v>3.7</v>
      </c>
      <c r="M223" s="34"/>
      <c r="N223" s="33"/>
      <c r="O223" s="34">
        <v>5908230071263</v>
      </c>
      <c r="P223" s="25" t="s">
        <v>35</v>
      </c>
    </row>
    <row r="224" spans="1:16">
      <c r="A224" s="1">
        <v>222</v>
      </c>
      <c r="B224" s="2" t="s">
        <v>1212</v>
      </c>
      <c r="C224" s="30" t="s">
        <v>1213</v>
      </c>
      <c r="D224" s="47">
        <v>95</v>
      </c>
      <c r="E224" s="48">
        <f t="shared" si="3"/>
        <v>21.59090909090909</v>
      </c>
      <c r="F224" s="49"/>
      <c r="G224" s="30"/>
      <c r="H224" s="29"/>
      <c r="I224" s="30"/>
      <c r="J224" s="30"/>
      <c r="K224" s="29" t="s">
        <v>1214</v>
      </c>
      <c r="L224" s="117">
        <v>2.8</v>
      </c>
      <c r="M224" s="34">
        <v>160</v>
      </c>
      <c r="N224" s="33"/>
      <c r="O224" s="34">
        <v>5908230071270</v>
      </c>
      <c r="P224" s="25" t="s">
        <v>35</v>
      </c>
    </row>
    <row r="225" spans="1:16">
      <c r="A225" s="1">
        <v>223</v>
      </c>
      <c r="B225" s="2" t="s">
        <v>1215</v>
      </c>
      <c r="C225" s="30" t="s">
        <v>1216</v>
      </c>
      <c r="D225" s="47">
        <v>140</v>
      </c>
      <c r="E225" s="48">
        <f t="shared" si="3"/>
        <v>31.818181818181817</v>
      </c>
      <c r="F225" s="49"/>
      <c r="G225" s="30"/>
      <c r="H225" s="29"/>
      <c r="I225" s="30"/>
      <c r="J225" s="30"/>
      <c r="K225" s="29" t="s">
        <v>1217</v>
      </c>
      <c r="L225" s="117">
        <v>3.2</v>
      </c>
      <c r="M225" s="34">
        <v>150</v>
      </c>
      <c r="N225" s="33"/>
      <c r="O225" s="34">
        <v>5908230071294</v>
      </c>
      <c r="P225" s="25" t="s">
        <v>35</v>
      </c>
    </row>
    <row r="226" spans="1:16">
      <c r="A226" s="1">
        <v>224</v>
      </c>
      <c r="B226" s="2" t="s">
        <v>1218</v>
      </c>
      <c r="C226" s="30" t="s">
        <v>1219</v>
      </c>
      <c r="D226" s="87">
        <v>86</v>
      </c>
      <c r="E226" s="48">
        <f t="shared" si="3"/>
        <v>19.545454545454543</v>
      </c>
      <c r="F226" s="49">
        <v>45117</v>
      </c>
      <c r="G226" s="30"/>
      <c r="H226" s="29"/>
      <c r="I226" s="30"/>
      <c r="J226" s="30"/>
      <c r="K226" s="29" t="s">
        <v>1220</v>
      </c>
      <c r="L226" s="117">
        <v>3.6</v>
      </c>
      <c r="M226" s="34">
        <v>180</v>
      </c>
      <c r="N226" s="33"/>
      <c r="O226" s="34">
        <v>5908230071300</v>
      </c>
      <c r="P226" s="25" t="s">
        <v>35</v>
      </c>
    </row>
    <row r="227" spans="1:16">
      <c r="A227" s="1">
        <v>225</v>
      </c>
      <c r="B227" s="2" t="s">
        <v>1221</v>
      </c>
      <c r="C227" s="30" t="s">
        <v>1222</v>
      </c>
      <c r="D227" s="47">
        <v>125</v>
      </c>
      <c r="E227" s="48">
        <f t="shared" si="3"/>
        <v>28.409090909090907</v>
      </c>
      <c r="F227" s="49"/>
      <c r="G227" s="30"/>
      <c r="H227" s="29"/>
      <c r="I227" s="30"/>
      <c r="J227" s="30"/>
      <c r="K227" s="29"/>
      <c r="L227" s="117">
        <v>2.5</v>
      </c>
      <c r="M227" s="34">
        <v>90</v>
      </c>
      <c r="N227" s="33"/>
      <c r="O227" s="34">
        <v>5908230071317</v>
      </c>
      <c r="P227" s="25" t="s">
        <v>35</v>
      </c>
    </row>
    <row r="228" spans="1:16">
      <c r="A228" s="1">
        <v>226</v>
      </c>
      <c r="B228" s="2" t="s">
        <v>1223</v>
      </c>
      <c r="C228" s="30" t="s">
        <v>1224</v>
      </c>
      <c r="D228" s="47">
        <v>100</v>
      </c>
      <c r="E228" s="48">
        <f t="shared" si="3"/>
        <v>22.727272727272727</v>
      </c>
      <c r="F228" s="49"/>
      <c r="G228" s="30"/>
      <c r="H228" s="29"/>
      <c r="I228" s="30"/>
      <c r="J228" s="30"/>
      <c r="K228" s="29" t="s">
        <v>1225</v>
      </c>
      <c r="L228" s="117">
        <v>3.7</v>
      </c>
      <c r="M228" s="34">
        <v>165</v>
      </c>
      <c r="N228" s="33"/>
      <c r="O228" s="34">
        <v>5908230071324</v>
      </c>
      <c r="P228" s="25" t="s">
        <v>35</v>
      </c>
    </row>
    <row r="229" spans="1:16">
      <c r="A229" s="1">
        <v>227</v>
      </c>
      <c r="B229" s="2" t="s">
        <v>1226</v>
      </c>
      <c r="C229" s="30" t="s">
        <v>1227</v>
      </c>
      <c r="D229" s="47">
        <v>95</v>
      </c>
      <c r="E229" s="48">
        <f t="shared" si="3"/>
        <v>21.59090909090909</v>
      </c>
      <c r="F229" s="49">
        <v>45047</v>
      </c>
      <c r="G229" s="30"/>
      <c r="H229" s="29"/>
      <c r="I229" s="30"/>
      <c r="J229" s="30"/>
      <c r="K229" s="29" t="s">
        <v>1228</v>
      </c>
      <c r="L229" s="117">
        <v>3.8</v>
      </c>
      <c r="M229" s="34">
        <v>175</v>
      </c>
      <c r="N229" s="33"/>
      <c r="O229" s="34">
        <v>5908230071331</v>
      </c>
      <c r="P229" s="25" t="s">
        <v>35</v>
      </c>
    </row>
    <row r="230" spans="1:16">
      <c r="A230" s="1">
        <v>228</v>
      </c>
      <c r="B230" s="2" t="s">
        <v>1229</v>
      </c>
      <c r="C230" s="30" t="s">
        <v>1230</v>
      </c>
      <c r="D230" s="47">
        <v>140</v>
      </c>
      <c r="E230" s="48">
        <f t="shared" si="3"/>
        <v>31.818181818181817</v>
      </c>
      <c r="F230" s="49"/>
      <c r="G230" s="30"/>
      <c r="H230" s="29"/>
      <c r="I230" s="30"/>
      <c r="J230" s="30"/>
      <c r="K230" s="29" t="s">
        <v>1231</v>
      </c>
      <c r="L230" s="117">
        <v>3.9</v>
      </c>
      <c r="M230" s="34">
        <v>185</v>
      </c>
      <c r="N230" s="33"/>
      <c r="O230" s="34">
        <v>5908230071355</v>
      </c>
      <c r="P230" s="25" t="s">
        <v>35</v>
      </c>
    </row>
    <row r="231" spans="1:16">
      <c r="A231" s="1">
        <v>229</v>
      </c>
      <c r="B231" s="2" t="s">
        <v>1232</v>
      </c>
      <c r="C231" s="30" t="s">
        <v>1233</v>
      </c>
      <c r="D231" s="47">
        <v>145</v>
      </c>
      <c r="E231" s="48">
        <f t="shared" si="3"/>
        <v>32.954545454545453</v>
      </c>
      <c r="F231" s="49"/>
      <c r="G231" s="30"/>
      <c r="H231" s="29"/>
      <c r="I231" s="30"/>
      <c r="J231" s="30"/>
      <c r="K231" s="29"/>
      <c r="L231" s="117">
        <v>1.6</v>
      </c>
      <c r="M231" s="34">
        <v>90</v>
      </c>
      <c r="N231" s="33"/>
      <c r="O231" s="34">
        <v>5906750116211</v>
      </c>
      <c r="P231" s="25" t="s">
        <v>35</v>
      </c>
    </row>
    <row r="232" spans="1:16">
      <c r="A232" s="1">
        <v>230</v>
      </c>
      <c r="B232" s="2" t="s">
        <v>1234</v>
      </c>
      <c r="C232" s="30" t="s">
        <v>1235</v>
      </c>
      <c r="D232" s="87">
        <v>180</v>
      </c>
      <c r="E232" s="48">
        <f t="shared" si="3"/>
        <v>40.909090909090907</v>
      </c>
      <c r="F232" s="49">
        <v>45117</v>
      </c>
      <c r="G232" s="30"/>
      <c r="H232" s="29"/>
      <c r="I232" s="30"/>
      <c r="J232" s="30"/>
      <c r="K232" s="29"/>
      <c r="L232" s="117">
        <v>3.9</v>
      </c>
      <c r="M232" s="34">
        <v>125</v>
      </c>
      <c r="N232" s="33"/>
      <c r="O232" s="34">
        <v>5906750116228</v>
      </c>
      <c r="P232" s="25" t="s">
        <v>35</v>
      </c>
    </row>
    <row r="233" spans="1:16">
      <c r="A233" s="1">
        <v>231</v>
      </c>
      <c r="B233" s="2" t="s">
        <v>1236</v>
      </c>
      <c r="C233" s="30" t="s">
        <v>1237</v>
      </c>
      <c r="D233" s="47">
        <v>150</v>
      </c>
      <c r="E233" s="48">
        <f t="shared" si="3"/>
        <v>34.090909090909086</v>
      </c>
      <c r="F233" s="49"/>
      <c r="G233" s="30"/>
      <c r="H233" s="29"/>
      <c r="I233" s="30"/>
      <c r="J233" s="30"/>
      <c r="K233" s="29"/>
      <c r="L233" s="117">
        <v>1.9</v>
      </c>
      <c r="M233" s="34">
        <v>101</v>
      </c>
      <c r="N233" s="33"/>
      <c r="O233" s="34">
        <v>5906750109596</v>
      </c>
      <c r="P233" s="25" t="s">
        <v>35</v>
      </c>
    </row>
    <row r="234" spans="1:16">
      <c r="A234" s="1">
        <v>232</v>
      </c>
      <c r="B234" s="2" t="s">
        <v>1238</v>
      </c>
      <c r="C234" s="30" t="s">
        <v>1239</v>
      </c>
      <c r="D234" s="47">
        <v>120</v>
      </c>
      <c r="E234" s="48">
        <f t="shared" si="3"/>
        <v>27.27272727272727</v>
      </c>
      <c r="F234" s="49"/>
      <c r="G234" s="30"/>
      <c r="H234" s="29"/>
      <c r="I234" s="30"/>
      <c r="J234" s="30"/>
      <c r="K234" s="29"/>
      <c r="L234" s="117">
        <v>0.8</v>
      </c>
      <c r="M234" s="34">
        <v>65</v>
      </c>
      <c r="N234" s="33"/>
      <c r="O234" s="34">
        <v>5906750116235</v>
      </c>
      <c r="P234" s="25" t="s">
        <v>35</v>
      </c>
    </row>
    <row r="235" spans="1:16">
      <c r="A235" s="1">
        <v>233</v>
      </c>
      <c r="B235" s="2" t="s">
        <v>1240</v>
      </c>
      <c r="C235" s="30" t="s">
        <v>1241</v>
      </c>
      <c r="D235" s="87">
        <v>311</v>
      </c>
      <c r="E235" s="48">
        <f t="shared" si="3"/>
        <v>70.681818181818173</v>
      </c>
      <c r="F235" s="49">
        <v>45117</v>
      </c>
      <c r="G235" s="30"/>
      <c r="H235" s="29"/>
      <c r="I235" s="30"/>
      <c r="J235" s="30"/>
      <c r="K235" s="29" t="s">
        <v>1242</v>
      </c>
      <c r="L235" s="117">
        <v>6.1</v>
      </c>
      <c r="M235" s="34">
        <v>177</v>
      </c>
      <c r="N235" s="33"/>
      <c r="O235" s="34">
        <v>5906750116242</v>
      </c>
      <c r="P235" s="25"/>
    </row>
    <row r="236" spans="1:16">
      <c r="A236" s="1">
        <v>234</v>
      </c>
      <c r="B236" s="2" t="s">
        <v>1243</v>
      </c>
      <c r="C236" s="30" t="s">
        <v>1244</v>
      </c>
      <c r="D236" s="47">
        <v>60</v>
      </c>
      <c r="E236" s="48">
        <f t="shared" si="3"/>
        <v>13.636363636363635</v>
      </c>
      <c r="F236" s="49">
        <v>45047</v>
      </c>
      <c r="G236" s="30"/>
      <c r="H236" s="29"/>
      <c r="I236" s="30"/>
      <c r="J236" s="30"/>
      <c r="K236" s="29" t="s">
        <v>1245</v>
      </c>
      <c r="L236" s="117">
        <v>3.1</v>
      </c>
      <c r="M236" s="34">
        <v>60</v>
      </c>
      <c r="N236" s="33"/>
      <c r="O236" s="34">
        <v>5908230071362</v>
      </c>
      <c r="P236" s="25" t="s">
        <v>35</v>
      </c>
    </row>
    <row r="237" spans="1:16">
      <c r="A237" s="1">
        <v>235</v>
      </c>
      <c r="B237" s="2" t="s">
        <v>1246</v>
      </c>
      <c r="C237" s="30" t="s">
        <v>1247</v>
      </c>
      <c r="D237" s="87">
        <v>63</v>
      </c>
      <c r="E237" s="48">
        <f t="shared" si="3"/>
        <v>14.318181818181817</v>
      </c>
      <c r="F237" s="49">
        <v>45117</v>
      </c>
      <c r="G237" s="30"/>
      <c r="H237" s="29"/>
      <c r="I237" s="30"/>
      <c r="J237" s="30"/>
      <c r="K237" s="29" t="s">
        <v>1248</v>
      </c>
      <c r="L237" s="117">
        <v>2.5</v>
      </c>
      <c r="M237" s="34">
        <v>60</v>
      </c>
      <c r="N237" s="33"/>
      <c r="O237" s="34">
        <v>5908230071379</v>
      </c>
      <c r="P237" s="25" t="s">
        <v>35</v>
      </c>
    </row>
    <row r="238" spans="1:16">
      <c r="A238" s="1">
        <v>236</v>
      </c>
      <c r="B238" s="2" t="s">
        <v>1249</v>
      </c>
      <c r="C238" s="30" t="s">
        <v>1250</v>
      </c>
      <c r="D238" s="87">
        <v>203</v>
      </c>
      <c r="E238" s="48">
        <f t="shared" si="3"/>
        <v>46.136363636363633</v>
      </c>
      <c r="F238" s="49">
        <v>45117</v>
      </c>
      <c r="G238" s="30"/>
      <c r="H238" s="29"/>
      <c r="I238" s="30"/>
      <c r="J238" s="30"/>
      <c r="K238" s="29"/>
      <c r="L238" s="117">
        <v>6.8</v>
      </c>
      <c r="M238" s="34">
        <v>0</v>
      </c>
      <c r="N238" s="33"/>
      <c r="O238" s="34">
        <v>5908230071393</v>
      </c>
      <c r="P238" s="25"/>
    </row>
    <row r="239" spans="1:16">
      <c r="A239" s="1">
        <v>237</v>
      </c>
      <c r="B239" s="2" t="s">
        <v>1251</v>
      </c>
      <c r="C239" s="30" t="s">
        <v>1252</v>
      </c>
      <c r="D239" s="47">
        <v>300</v>
      </c>
      <c r="E239" s="48">
        <f t="shared" si="3"/>
        <v>68.181818181818173</v>
      </c>
      <c r="F239" s="49"/>
      <c r="G239" s="30"/>
      <c r="H239" s="29"/>
      <c r="I239" s="30"/>
      <c r="J239" s="30"/>
      <c r="K239" s="29" t="s">
        <v>1253</v>
      </c>
      <c r="L239" s="117">
        <v>7</v>
      </c>
      <c r="M239" s="34">
        <v>157</v>
      </c>
      <c r="N239" s="33"/>
      <c r="O239" s="34">
        <v>5908230071409</v>
      </c>
      <c r="P239" s="25"/>
    </row>
    <row r="240" spans="1:16">
      <c r="A240" s="1">
        <v>238</v>
      </c>
      <c r="B240" s="2" t="s">
        <v>1254</v>
      </c>
      <c r="C240" s="30" t="s">
        <v>1255</v>
      </c>
      <c r="D240" s="47">
        <v>300</v>
      </c>
      <c r="E240" s="48">
        <f t="shared" si="3"/>
        <v>68.181818181818173</v>
      </c>
      <c r="F240" s="49"/>
      <c r="G240" s="30"/>
      <c r="H240" s="29"/>
      <c r="I240" s="30"/>
      <c r="J240" s="30"/>
      <c r="K240" s="29" t="s">
        <v>1256</v>
      </c>
      <c r="L240" s="117">
        <v>6.5</v>
      </c>
      <c r="M240" s="34">
        <v>170</v>
      </c>
      <c r="N240" s="33"/>
      <c r="O240" s="34">
        <v>5908230071416</v>
      </c>
      <c r="P240" s="25"/>
    </row>
    <row r="241" spans="1:16">
      <c r="A241" s="1">
        <v>239</v>
      </c>
      <c r="B241" s="2" t="s">
        <v>1257</v>
      </c>
      <c r="C241" s="30" t="s">
        <v>1258</v>
      </c>
      <c r="D241" s="47">
        <v>85</v>
      </c>
      <c r="E241" s="48">
        <f t="shared" si="3"/>
        <v>19.318181818181817</v>
      </c>
      <c r="F241" s="49"/>
      <c r="G241" s="30" t="s">
        <v>1259</v>
      </c>
      <c r="H241" s="29">
        <v>17751</v>
      </c>
      <c r="I241" s="30"/>
      <c r="J241" s="30"/>
      <c r="K241" s="29" t="s">
        <v>1260</v>
      </c>
      <c r="L241" s="117">
        <v>1.7</v>
      </c>
      <c r="M241" s="34">
        <v>75</v>
      </c>
      <c r="N241" s="33"/>
      <c r="O241" s="34">
        <v>5908230071423</v>
      </c>
      <c r="P241" s="25"/>
    </row>
    <row r="242" spans="1:16">
      <c r="A242" s="1">
        <v>240</v>
      </c>
      <c r="B242" s="2" t="s">
        <v>1261</v>
      </c>
      <c r="C242" s="30" t="s">
        <v>1262</v>
      </c>
      <c r="D242" s="47">
        <v>170</v>
      </c>
      <c r="E242" s="48">
        <f t="shared" si="3"/>
        <v>38.636363636363633</v>
      </c>
      <c r="F242" s="49"/>
      <c r="G242" s="30" t="s">
        <v>1263</v>
      </c>
      <c r="H242" s="29">
        <v>17752</v>
      </c>
      <c r="I242" s="30"/>
      <c r="J242" s="30"/>
      <c r="K242" s="29" t="s">
        <v>1264</v>
      </c>
      <c r="L242" s="117">
        <v>5.8</v>
      </c>
      <c r="M242" s="34">
        <v>140</v>
      </c>
      <c r="N242" s="33"/>
      <c r="O242" s="34">
        <v>5908230071430</v>
      </c>
      <c r="P242" s="25"/>
    </row>
    <row r="243" spans="1:16">
      <c r="A243" s="1">
        <v>241</v>
      </c>
      <c r="B243" s="2" t="s">
        <v>1265</v>
      </c>
      <c r="C243" s="30" t="s">
        <v>1266</v>
      </c>
      <c r="D243" s="87">
        <v>68</v>
      </c>
      <c r="E243" s="48">
        <f t="shared" si="3"/>
        <v>15.454545454545453</v>
      </c>
      <c r="F243" s="49">
        <v>45117</v>
      </c>
      <c r="G243" s="30" t="s">
        <v>1267</v>
      </c>
      <c r="H243" s="29">
        <v>9017</v>
      </c>
      <c r="I243" s="30"/>
      <c r="J243" s="30"/>
      <c r="K243" s="29" t="s">
        <v>1268</v>
      </c>
      <c r="L243" s="117">
        <v>2.2999999999999998</v>
      </c>
      <c r="M243" s="34">
        <v>100</v>
      </c>
      <c r="N243" s="33"/>
      <c r="O243" s="34">
        <v>5908230071454</v>
      </c>
      <c r="P243" s="25" t="s">
        <v>35</v>
      </c>
    </row>
    <row r="244" spans="1:16">
      <c r="A244" s="1">
        <v>242</v>
      </c>
      <c r="B244" s="2" t="s">
        <v>1269</v>
      </c>
      <c r="C244" s="30" t="s">
        <v>1270</v>
      </c>
      <c r="D244" s="87">
        <v>180</v>
      </c>
      <c r="E244" s="48">
        <f t="shared" si="3"/>
        <v>40.909090909090907</v>
      </c>
      <c r="F244" s="49">
        <v>45117</v>
      </c>
      <c r="G244" s="30" t="s">
        <v>1271</v>
      </c>
      <c r="H244" s="29" t="s">
        <v>1272</v>
      </c>
      <c r="I244" s="30"/>
      <c r="J244" s="30"/>
      <c r="K244" s="29" t="s">
        <v>1273</v>
      </c>
      <c r="L244" s="117">
        <v>8.9</v>
      </c>
      <c r="M244" s="34">
        <v>140</v>
      </c>
      <c r="N244" s="33"/>
      <c r="O244" s="34">
        <v>5908230071461</v>
      </c>
      <c r="P244" s="25"/>
    </row>
    <row r="245" spans="1:16">
      <c r="A245" s="1">
        <v>243</v>
      </c>
      <c r="B245" s="2" t="s">
        <v>1274</v>
      </c>
      <c r="C245" s="30" t="s">
        <v>1275</v>
      </c>
      <c r="D245" s="47">
        <v>155</v>
      </c>
      <c r="E245" s="48">
        <f t="shared" si="3"/>
        <v>35.227272727272727</v>
      </c>
      <c r="F245" s="49"/>
      <c r="G245" s="30" t="s">
        <v>1276</v>
      </c>
      <c r="H245" s="29" t="s">
        <v>1277</v>
      </c>
      <c r="I245" s="30"/>
      <c r="J245" s="30"/>
      <c r="K245" s="29" t="s">
        <v>1278</v>
      </c>
      <c r="L245" s="117">
        <v>3.9</v>
      </c>
      <c r="M245" s="34">
        <v>124</v>
      </c>
      <c r="N245" s="33"/>
      <c r="O245" s="34">
        <v>5908230071478</v>
      </c>
      <c r="P245" s="25" t="s">
        <v>64</v>
      </c>
    </row>
    <row r="246" spans="1:16">
      <c r="A246" s="1">
        <v>244</v>
      </c>
      <c r="B246" s="2" t="s">
        <v>1279</v>
      </c>
      <c r="C246" s="30" t="s">
        <v>1280</v>
      </c>
      <c r="D246" s="47">
        <v>165</v>
      </c>
      <c r="E246" s="48">
        <f t="shared" si="3"/>
        <v>37.5</v>
      </c>
      <c r="F246" s="49"/>
      <c r="G246" s="30" t="s">
        <v>1281</v>
      </c>
      <c r="H246" s="29">
        <v>22046</v>
      </c>
      <c r="I246" s="30"/>
      <c r="J246" s="30"/>
      <c r="K246" s="29"/>
      <c r="L246" s="117">
        <v>5.8</v>
      </c>
      <c r="M246" s="34">
        <v>85</v>
      </c>
      <c r="N246" s="33"/>
      <c r="O246" s="34">
        <v>5908230071485</v>
      </c>
      <c r="P246" s="25"/>
    </row>
    <row r="247" spans="1:16">
      <c r="A247" s="1">
        <v>245</v>
      </c>
      <c r="B247" s="2" t="s">
        <v>1282</v>
      </c>
      <c r="C247" s="30" t="s">
        <v>1283</v>
      </c>
      <c r="D247" s="47">
        <v>155</v>
      </c>
      <c r="E247" s="48">
        <f t="shared" si="3"/>
        <v>35.227272727272727</v>
      </c>
      <c r="F247" s="49"/>
      <c r="G247" s="30" t="s">
        <v>1284</v>
      </c>
      <c r="H247" s="29" t="s">
        <v>1285</v>
      </c>
      <c r="I247" s="30"/>
      <c r="J247" s="30"/>
      <c r="K247" s="29" t="s">
        <v>1286</v>
      </c>
      <c r="L247" s="117">
        <v>4.5999999999999996</v>
      </c>
      <c r="M247" s="34">
        <v>130</v>
      </c>
      <c r="N247" s="33"/>
      <c r="O247" s="34">
        <v>5908230071492</v>
      </c>
      <c r="P247" s="25" t="s">
        <v>64</v>
      </c>
    </row>
    <row r="248" spans="1:16">
      <c r="A248" s="1">
        <v>246</v>
      </c>
      <c r="B248" s="2" t="s">
        <v>1287</v>
      </c>
      <c r="C248" s="30" t="s">
        <v>1288</v>
      </c>
      <c r="D248" s="87">
        <v>221</v>
      </c>
      <c r="E248" s="48">
        <f t="shared" si="3"/>
        <v>50.227272727272727</v>
      </c>
      <c r="F248" s="49">
        <v>45117</v>
      </c>
      <c r="G248" s="30" t="s">
        <v>1289</v>
      </c>
      <c r="H248" s="29" t="s">
        <v>1290</v>
      </c>
      <c r="I248" s="30"/>
      <c r="J248" s="30"/>
      <c r="K248" s="29" t="s">
        <v>1291</v>
      </c>
      <c r="L248" s="117">
        <v>8.6</v>
      </c>
      <c r="M248" s="34">
        <v>150</v>
      </c>
      <c r="N248" s="33"/>
      <c r="O248" s="34">
        <v>5908230071522</v>
      </c>
      <c r="P248" s="25"/>
    </row>
    <row r="249" spans="1:16">
      <c r="A249" s="1">
        <v>247</v>
      </c>
      <c r="B249" s="2" t="s">
        <v>1292</v>
      </c>
      <c r="C249" s="30" t="s">
        <v>1293</v>
      </c>
      <c r="D249" s="47">
        <v>375</v>
      </c>
      <c r="E249" s="48">
        <f t="shared" si="3"/>
        <v>85.22727272727272</v>
      </c>
      <c r="F249" s="49"/>
      <c r="G249" s="30" t="s">
        <v>1294</v>
      </c>
      <c r="H249" s="29" t="s">
        <v>1295</v>
      </c>
      <c r="I249" s="30"/>
      <c r="J249" s="30"/>
      <c r="K249" s="29" t="s">
        <v>1296</v>
      </c>
      <c r="L249" s="117">
        <v>11.8</v>
      </c>
      <c r="M249" s="34">
        <v>185</v>
      </c>
      <c r="N249" s="33"/>
      <c r="O249" s="34">
        <v>5908230071539</v>
      </c>
      <c r="P249" s="25"/>
    </row>
    <row r="250" spans="1:16">
      <c r="A250" s="1">
        <v>248</v>
      </c>
      <c r="B250" s="2" t="s">
        <v>1297</v>
      </c>
      <c r="C250" s="30" t="s">
        <v>1298</v>
      </c>
      <c r="D250" s="87">
        <v>126</v>
      </c>
      <c r="E250" s="48">
        <f t="shared" si="3"/>
        <v>28.636363636363633</v>
      </c>
      <c r="F250" s="49">
        <v>45117</v>
      </c>
      <c r="G250" s="30" t="s">
        <v>1299</v>
      </c>
      <c r="H250" s="29" t="s">
        <v>1300</v>
      </c>
      <c r="I250" s="30"/>
      <c r="J250" s="30"/>
      <c r="K250" s="29" t="s">
        <v>1301</v>
      </c>
      <c r="L250" s="117">
        <v>5.3</v>
      </c>
      <c r="M250" s="34">
        <v>45</v>
      </c>
      <c r="N250" s="33"/>
      <c r="O250" s="34">
        <v>5908230071553</v>
      </c>
      <c r="P250" s="25"/>
    </row>
    <row r="251" spans="1:16">
      <c r="A251" s="1">
        <v>249</v>
      </c>
      <c r="B251" s="2" t="s">
        <v>1302</v>
      </c>
      <c r="C251" s="30" t="s">
        <v>1303</v>
      </c>
      <c r="D251" s="87">
        <v>221</v>
      </c>
      <c r="E251" s="48">
        <f t="shared" si="3"/>
        <v>50.227272727272727</v>
      </c>
      <c r="F251" s="49">
        <v>45117</v>
      </c>
      <c r="G251" s="30" t="s">
        <v>1304</v>
      </c>
      <c r="H251" s="29" t="s">
        <v>1305</v>
      </c>
      <c r="I251" s="30"/>
      <c r="J251" s="30"/>
      <c r="K251" s="29" t="s">
        <v>1306</v>
      </c>
      <c r="L251" s="117">
        <v>9.1999999999999993</v>
      </c>
      <c r="M251" s="34">
        <v>150</v>
      </c>
      <c r="N251" s="33"/>
      <c r="O251" s="34">
        <v>5908230071560</v>
      </c>
      <c r="P251" s="25"/>
    </row>
    <row r="252" spans="1:16">
      <c r="A252" s="1">
        <v>250</v>
      </c>
      <c r="B252" s="2" t="s">
        <v>1307</v>
      </c>
      <c r="C252" s="30" t="s">
        <v>1308</v>
      </c>
      <c r="D252" s="47">
        <v>310</v>
      </c>
      <c r="E252" s="48">
        <f t="shared" si="3"/>
        <v>70.454545454545453</v>
      </c>
      <c r="F252" s="49"/>
      <c r="G252" s="30" t="s">
        <v>1276</v>
      </c>
      <c r="H252" s="29" t="s">
        <v>1309</v>
      </c>
      <c r="I252" s="30"/>
      <c r="J252" s="30"/>
      <c r="K252" s="29" t="s">
        <v>1310</v>
      </c>
      <c r="L252" s="117">
        <v>9.3000000000000007</v>
      </c>
      <c r="M252" s="34">
        <v>200</v>
      </c>
      <c r="N252" s="33"/>
      <c r="O252" s="34">
        <v>5908230071577</v>
      </c>
      <c r="P252" s="25"/>
    </row>
    <row r="253" spans="1:16">
      <c r="A253" s="1">
        <v>251</v>
      </c>
      <c r="B253" s="2" t="s">
        <v>1311</v>
      </c>
      <c r="C253" s="30" t="s">
        <v>1312</v>
      </c>
      <c r="D253" s="47">
        <v>310</v>
      </c>
      <c r="E253" s="48">
        <f t="shared" si="3"/>
        <v>70.454545454545453</v>
      </c>
      <c r="F253" s="49"/>
      <c r="G253" s="30" t="s">
        <v>1284</v>
      </c>
      <c r="H253" s="29" t="s">
        <v>1313</v>
      </c>
      <c r="I253" s="30"/>
      <c r="J253" s="30"/>
      <c r="K253" s="29" t="s">
        <v>1314</v>
      </c>
      <c r="L253" s="117">
        <v>10.5</v>
      </c>
      <c r="M253" s="34">
        <v>220</v>
      </c>
      <c r="N253" s="33"/>
      <c r="O253" s="34">
        <v>5908230071584</v>
      </c>
      <c r="P253" s="25"/>
    </row>
    <row r="254" spans="1:16">
      <c r="A254" s="1">
        <v>252</v>
      </c>
      <c r="B254" s="2" t="s">
        <v>1315</v>
      </c>
      <c r="C254" s="30" t="s">
        <v>1316</v>
      </c>
      <c r="D254" s="47">
        <v>335</v>
      </c>
      <c r="E254" s="48">
        <f t="shared" si="3"/>
        <v>76.136363636363626</v>
      </c>
      <c r="F254" s="49"/>
      <c r="G254" s="30" t="s">
        <v>1317</v>
      </c>
      <c r="H254" s="29"/>
      <c r="I254" s="30"/>
      <c r="J254" s="30"/>
      <c r="K254" s="29"/>
      <c r="L254" s="117">
        <v>9.6999999999999993</v>
      </c>
      <c r="M254" s="34">
        <v>280</v>
      </c>
      <c r="N254" s="33"/>
      <c r="O254" s="34">
        <v>5906750101569</v>
      </c>
      <c r="P254" s="25"/>
    </row>
    <row r="255" spans="1:16">
      <c r="A255" s="1">
        <v>253</v>
      </c>
      <c r="B255" s="2" t="s">
        <v>1318</v>
      </c>
      <c r="C255" s="30" t="s">
        <v>1319</v>
      </c>
      <c r="D255" s="87">
        <v>252</v>
      </c>
      <c r="E255" s="48">
        <f t="shared" si="3"/>
        <v>57.272727272727266</v>
      </c>
      <c r="F255" s="49">
        <v>45117</v>
      </c>
      <c r="G255" s="30" t="s">
        <v>1320</v>
      </c>
      <c r="H255" s="29">
        <v>21693</v>
      </c>
      <c r="I255" s="30"/>
      <c r="J255" s="30"/>
      <c r="K255" s="29" t="s">
        <v>1321</v>
      </c>
      <c r="L255" s="117">
        <v>11.1</v>
      </c>
      <c r="M255" s="34">
        <v>200</v>
      </c>
      <c r="N255" s="33"/>
      <c r="O255" s="34">
        <v>5908230071607</v>
      </c>
      <c r="P255" s="25"/>
    </row>
    <row r="256" spans="1:16">
      <c r="A256" s="1">
        <v>254</v>
      </c>
      <c r="B256" s="2" t="s">
        <v>1322</v>
      </c>
      <c r="C256" s="30" t="s">
        <v>1323</v>
      </c>
      <c r="D256" s="47">
        <v>375</v>
      </c>
      <c r="E256" s="48">
        <f t="shared" si="3"/>
        <v>85.22727272727272</v>
      </c>
      <c r="F256" s="49"/>
      <c r="G256" s="30" t="s">
        <v>1324</v>
      </c>
      <c r="H256" s="29" t="s">
        <v>1325</v>
      </c>
      <c r="I256" s="30"/>
      <c r="J256" s="30"/>
      <c r="K256" s="29" t="s">
        <v>1326</v>
      </c>
      <c r="L256" s="117">
        <v>12.3</v>
      </c>
      <c r="M256" s="34">
        <v>185</v>
      </c>
      <c r="N256" s="33"/>
      <c r="O256" s="34">
        <v>5908230071614</v>
      </c>
      <c r="P256" s="25"/>
    </row>
    <row r="257" spans="1:16">
      <c r="A257" s="1">
        <v>255</v>
      </c>
      <c r="B257" s="2" t="s">
        <v>1327</v>
      </c>
      <c r="C257" s="30" t="s">
        <v>1328</v>
      </c>
      <c r="D257" s="47">
        <v>445</v>
      </c>
      <c r="E257" s="48">
        <f t="shared" si="3"/>
        <v>101.13636363636363</v>
      </c>
      <c r="F257" s="49"/>
      <c r="G257" s="30" t="s">
        <v>1329</v>
      </c>
      <c r="H257" s="29">
        <v>21045</v>
      </c>
      <c r="I257" s="30"/>
      <c r="J257" s="30"/>
      <c r="K257" s="29" t="s">
        <v>1330</v>
      </c>
      <c r="L257" s="117">
        <v>14.1</v>
      </c>
      <c r="M257" s="34">
        <v>200</v>
      </c>
      <c r="N257" s="33"/>
      <c r="O257" s="34">
        <v>5908230071621</v>
      </c>
      <c r="P257" s="25"/>
    </row>
    <row r="258" spans="1:16">
      <c r="A258" s="1">
        <v>256</v>
      </c>
      <c r="B258" s="2" t="s">
        <v>1331</v>
      </c>
      <c r="C258" s="30" t="s">
        <v>1332</v>
      </c>
      <c r="D258" s="47">
        <v>445</v>
      </c>
      <c r="E258" s="48">
        <f t="shared" si="3"/>
        <v>101.13636363636363</v>
      </c>
      <c r="F258" s="49"/>
      <c r="G258" s="30" t="s">
        <v>1333</v>
      </c>
      <c r="H258" s="29">
        <v>21047</v>
      </c>
      <c r="I258" s="30"/>
      <c r="J258" s="30"/>
      <c r="K258" s="29" t="s">
        <v>1334</v>
      </c>
      <c r="L258" s="117">
        <v>13.8</v>
      </c>
      <c r="M258" s="34">
        <v>220</v>
      </c>
      <c r="N258" s="33"/>
      <c r="O258" s="34">
        <v>5908230071638</v>
      </c>
      <c r="P258" s="25"/>
    </row>
    <row r="259" spans="1:16">
      <c r="A259" s="1">
        <v>257</v>
      </c>
      <c r="B259" s="2" t="s">
        <v>1335</v>
      </c>
      <c r="C259" s="30" t="s">
        <v>1336</v>
      </c>
      <c r="D259" s="87">
        <v>126</v>
      </c>
      <c r="E259" s="48">
        <f t="shared" si="3"/>
        <v>28.636363636363633</v>
      </c>
      <c r="F259" s="49">
        <v>45117</v>
      </c>
      <c r="G259" s="30" t="s">
        <v>1337</v>
      </c>
      <c r="H259" s="29">
        <v>2785</v>
      </c>
      <c r="I259" s="30"/>
      <c r="J259" s="30"/>
      <c r="K259" s="29" t="s">
        <v>1338</v>
      </c>
      <c r="L259" s="117">
        <v>2.2000000000000002</v>
      </c>
      <c r="M259" s="34">
        <v>73</v>
      </c>
      <c r="N259" s="33"/>
      <c r="O259" s="34">
        <v>5908230071645</v>
      </c>
      <c r="P259" s="25" t="s">
        <v>35</v>
      </c>
    </row>
    <row r="260" spans="1:16">
      <c r="A260" s="1">
        <v>258</v>
      </c>
      <c r="B260" s="2" t="s">
        <v>1339</v>
      </c>
      <c r="C260" s="30" t="s">
        <v>1340</v>
      </c>
      <c r="D260" s="87">
        <v>126</v>
      </c>
      <c r="E260" s="48">
        <f t="shared" ref="E260:E323" si="4">D260/4.4</f>
        <v>28.636363636363633</v>
      </c>
      <c r="F260" s="49">
        <v>45117</v>
      </c>
      <c r="G260" s="30" t="s">
        <v>1341</v>
      </c>
      <c r="H260" s="29">
        <v>22486</v>
      </c>
      <c r="I260" s="30"/>
      <c r="J260" s="30"/>
      <c r="K260" s="29" t="s">
        <v>1342</v>
      </c>
      <c r="L260" s="117">
        <v>5.5</v>
      </c>
      <c r="M260" s="34">
        <v>70</v>
      </c>
      <c r="N260" s="33"/>
      <c r="O260" s="34">
        <v>5908230071652</v>
      </c>
      <c r="P260" s="25"/>
    </row>
    <row r="261" spans="1:16">
      <c r="A261" s="1">
        <v>259</v>
      </c>
      <c r="B261" s="2" t="s">
        <v>1343</v>
      </c>
      <c r="C261" s="30" t="s">
        <v>1344</v>
      </c>
      <c r="D261" s="47">
        <v>803</v>
      </c>
      <c r="E261" s="48">
        <f t="shared" si="4"/>
        <v>182.49999999999997</v>
      </c>
      <c r="F261" s="49"/>
      <c r="G261" s="30" t="s">
        <v>1345</v>
      </c>
      <c r="H261" s="29">
        <v>20611</v>
      </c>
      <c r="I261" s="30"/>
      <c r="J261" s="30"/>
      <c r="K261" s="29" t="s">
        <v>1346</v>
      </c>
      <c r="L261" s="117">
        <v>6.5</v>
      </c>
      <c r="M261" s="34"/>
      <c r="N261" s="33"/>
      <c r="O261" s="34">
        <v>5908230071669</v>
      </c>
      <c r="P261" s="25"/>
    </row>
    <row r="262" spans="1:16">
      <c r="A262" s="1">
        <v>260</v>
      </c>
      <c r="B262" s="2" t="s">
        <v>1347</v>
      </c>
      <c r="C262" s="30" t="s">
        <v>1348</v>
      </c>
      <c r="D262" s="47">
        <v>300</v>
      </c>
      <c r="E262" s="48">
        <f t="shared" si="4"/>
        <v>68.181818181818173</v>
      </c>
      <c r="F262" s="49">
        <v>45108</v>
      </c>
      <c r="G262" s="30" t="s">
        <v>1349</v>
      </c>
      <c r="H262" s="29">
        <v>21630</v>
      </c>
      <c r="I262" s="30"/>
      <c r="J262" s="30"/>
      <c r="K262" s="29" t="s">
        <v>1350</v>
      </c>
      <c r="L262" s="117">
        <v>11.7</v>
      </c>
      <c r="M262" s="34">
        <v>170</v>
      </c>
      <c r="N262" s="33"/>
      <c r="O262" s="34">
        <v>5908230071676</v>
      </c>
      <c r="P262" s="25"/>
    </row>
    <row r="263" spans="1:16">
      <c r="A263" s="1">
        <v>261</v>
      </c>
      <c r="B263" s="2" t="s">
        <v>1351</v>
      </c>
      <c r="C263" s="30" t="s">
        <v>1352</v>
      </c>
      <c r="D263" s="47">
        <v>335</v>
      </c>
      <c r="E263" s="48">
        <f t="shared" si="4"/>
        <v>76.136363636363626</v>
      </c>
      <c r="F263" s="49"/>
      <c r="G263" s="30"/>
      <c r="H263" s="29"/>
      <c r="I263" s="30"/>
      <c r="J263" s="30"/>
      <c r="K263" s="29"/>
      <c r="L263" s="117">
        <v>8.4</v>
      </c>
      <c r="M263" s="34">
        <v>280</v>
      </c>
      <c r="N263" s="33"/>
      <c r="O263" s="34">
        <v>5906750101576</v>
      </c>
      <c r="P263" s="25"/>
    </row>
    <row r="264" spans="1:16">
      <c r="A264" s="1">
        <v>262</v>
      </c>
      <c r="B264" s="2" t="s">
        <v>1353</v>
      </c>
      <c r="C264" s="30" t="s">
        <v>1354</v>
      </c>
      <c r="D264" s="47">
        <v>445</v>
      </c>
      <c r="E264" s="48">
        <f t="shared" si="4"/>
        <v>101.13636363636363</v>
      </c>
      <c r="F264" s="49"/>
      <c r="G264" s="30" t="s">
        <v>1355</v>
      </c>
      <c r="H264" s="29" t="s">
        <v>1356</v>
      </c>
      <c r="I264" s="30"/>
      <c r="J264" s="30"/>
      <c r="K264" s="29" t="s">
        <v>1357</v>
      </c>
      <c r="L264" s="117">
        <v>16.2</v>
      </c>
      <c r="M264" s="34">
        <v>240</v>
      </c>
      <c r="N264" s="33"/>
      <c r="O264" s="34">
        <v>5908230071683</v>
      </c>
      <c r="P264" s="25"/>
    </row>
    <row r="265" spans="1:16">
      <c r="A265" s="1">
        <v>263</v>
      </c>
      <c r="B265" s="2" t="s">
        <v>1358</v>
      </c>
      <c r="C265" s="30" t="s">
        <v>1359</v>
      </c>
      <c r="D265" s="47">
        <v>335</v>
      </c>
      <c r="E265" s="48">
        <f t="shared" si="4"/>
        <v>76.136363636363626</v>
      </c>
      <c r="F265" s="49"/>
      <c r="G265" s="30"/>
      <c r="H265" s="29"/>
      <c r="I265" s="30"/>
      <c r="J265" s="30"/>
      <c r="K265" s="29"/>
      <c r="L265" s="117">
        <v>8.6999999999999993</v>
      </c>
      <c r="M265" s="34">
        <v>280</v>
      </c>
      <c r="N265" s="33"/>
      <c r="O265" s="34">
        <v>5906750101583</v>
      </c>
      <c r="P265" s="25"/>
    </row>
    <row r="266" spans="1:16">
      <c r="A266" s="1">
        <v>264</v>
      </c>
      <c r="B266" s="2" t="s">
        <v>1360</v>
      </c>
      <c r="C266" s="30" t="s">
        <v>1361</v>
      </c>
      <c r="D266" s="47">
        <v>445</v>
      </c>
      <c r="E266" s="48">
        <f t="shared" si="4"/>
        <v>101.13636363636363</v>
      </c>
      <c r="F266" s="49"/>
      <c r="G266" s="30" t="s">
        <v>1362</v>
      </c>
      <c r="H266" s="29" t="s">
        <v>1363</v>
      </c>
      <c r="I266" s="30"/>
      <c r="J266" s="30"/>
      <c r="K266" s="29" t="s">
        <v>1364</v>
      </c>
      <c r="L266" s="117">
        <v>17.7</v>
      </c>
      <c r="M266" s="34">
        <v>230</v>
      </c>
      <c r="N266" s="33"/>
      <c r="O266" s="34">
        <v>5908230071690</v>
      </c>
      <c r="P266" s="25"/>
    </row>
    <row r="267" spans="1:16">
      <c r="A267" s="1">
        <v>265</v>
      </c>
      <c r="B267" s="2" t="s">
        <v>1365</v>
      </c>
      <c r="C267" s="30" t="s">
        <v>1366</v>
      </c>
      <c r="D267" s="47">
        <v>65</v>
      </c>
      <c r="E267" s="48">
        <f t="shared" si="4"/>
        <v>14.772727272727272</v>
      </c>
      <c r="F267" s="49">
        <v>45047</v>
      </c>
      <c r="G267" s="30" t="s">
        <v>1367</v>
      </c>
      <c r="H267" s="29"/>
      <c r="I267" s="30"/>
      <c r="J267" s="30"/>
      <c r="K267" s="29" t="s">
        <v>1368</v>
      </c>
      <c r="L267" s="117">
        <v>0.5</v>
      </c>
      <c r="M267" s="34">
        <v>71</v>
      </c>
      <c r="N267" s="33"/>
      <c r="O267" s="34">
        <v>5906750106328</v>
      </c>
      <c r="P267" s="25" t="s">
        <v>35</v>
      </c>
    </row>
    <row r="268" spans="1:16">
      <c r="A268" s="1">
        <v>266</v>
      </c>
      <c r="B268" s="2" t="s">
        <v>1369</v>
      </c>
      <c r="C268" s="30" t="s">
        <v>1370</v>
      </c>
      <c r="D268" s="47">
        <v>220</v>
      </c>
      <c r="E268" s="48">
        <f t="shared" si="4"/>
        <v>49.999999999999993</v>
      </c>
      <c r="F268" s="49"/>
      <c r="G268" s="30"/>
      <c r="H268" s="29"/>
      <c r="I268" s="30"/>
      <c r="J268" s="30"/>
      <c r="K268" s="29" t="s">
        <v>1371</v>
      </c>
      <c r="L268" s="117">
        <v>2.4</v>
      </c>
      <c r="M268" s="34">
        <v>95</v>
      </c>
      <c r="N268" s="33"/>
      <c r="O268" s="34">
        <v>5906750106656</v>
      </c>
      <c r="P268" s="25" t="s">
        <v>35</v>
      </c>
    </row>
    <row r="269" spans="1:16">
      <c r="A269" s="1">
        <v>267</v>
      </c>
      <c r="B269" s="2" t="s">
        <v>1372</v>
      </c>
      <c r="C269" s="30" t="s">
        <v>1373</v>
      </c>
      <c r="D269" s="47">
        <v>250</v>
      </c>
      <c r="E269" s="48">
        <f t="shared" si="4"/>
        <v>56.818181818181813</v>
      </c>
      <c r="F269" s="49"/>
      <c r="G269" s="30" t="s">
        <v>1374</v>
      </c>
      <c r="H269" s="29">
        <v>10460</v>
      </c>
      <c r="I269" s="30"/>
      <c r="J269" s="30">
        <v>301391</v>
      </c>
      <c r="K269" s="29" t="s">
        <v>1375</v>
      </c>
      <c r="L269" s="117">
        <v>2.9</v>
      </c>
      <c r="M269" s="34">
        <v>90</v>
      </c>
      <c r="N269" s="33"/>
      <c r="O269" s="34">
        <v>5906750105185</v>
      </c>
      <c r="P269" s="25" t="s">
        <v>35</v>
      </c>
    </row>
    <row r="270" spans="1:16">
      <c r="A270" s="1">
        <v>268</v>
      </c>
      <c r="B270" s="2" t="s">
        <v>1376</v>
      </c>
      <c r="C270" s="30" t="s">
        <v>1377</v>
      </c>
      <c r="D270" s="47">
        <v>195</v>
      </c>
      <c r="E270" s="48">
        <f t="shared" si="4"/>
        <v>44.318181818181813</v>
      </c>
      <c r="F270" s="49"/>
      <c r="G270" s="30"/>
      <c r="H270" s="29">
        <v>21416</v>
      </c>
      <c r="I270" s="30"/>
      <c r="J270" s="30">
        <v>230773</v>
      </c>
      <c r="K270" s="29" t="s">
        <v>1378</v>
      </c>
      <c r="L270" s="117">
        <v>4.5</v>
      </c>
      <c r="M270" s="34">
        <v>105</v>
      </c>
      <c r="N270" s="33"/>
      <c r="O270" s="34">
        <v>5906750105406</v>
      </c>
      <c r="P270" s="25" t="s">
        <v>64</v>
      </c>
    </row>
    <row r="271" spans="1:16">
      <c r="A271" s="1">
        <v>269</v>
      </c>
      <c r="B271" s="2" t="s">
        <v>1379</v>
      </c>
      <c r="C271" s="30" t="s">
        <v>1380</v>
      </c>
      <c r="D271" s="47">
        <v>200</v>
      </c>
      <c r="E271" s="48">
        <f t="shared" si="4"/>
        <v>45.454545454545453</v>
      </c>
      <c r="F271" s="49"/>
      <c r="G271" s="30" t="s">
        <v>80</v>
      </c>
      <c r="H271" s="29">
        <v>21379</v>
      </c>
      <c r="I271" s="30"/>
      <c r="J271" s="30">
        <v>260665</v>
      </c>
      <c r="K271" s="29" t="s">
        <v>1381</v>
      </c>
      <c r="L271" s="117">
        <v>6.5</v>
      </c>
      <c r="M271" s="34">
        <v>95</v>
      </c>
      <c r="N271" s="33"/>
      <c r="O271" s="34">
        <v>5906750105543</v>
      </c>
      <c r="P271" s="25"/>
    </row>
    <row r="272" spans="1:16">
      <c r="A272" s="1">
        <v>270</v>
      </c>
      <c r="B272" s="2" t="s">
        <v>1382</v>
      </c>
      <c r="C272" s="30" t="s">
        <v>1383</v>
      </c>
      <c r="D272" s="47">
        <v>350</v>
      </c>
      <c r="E272" s="48">
        <f t="shared" si="4"/>
        <v>79.545454545454533</v>
      </c>
      <c r="F272" s="49"/>
      <c r="G272" s="30"/>
      <c r="H272" s="29">
        <v>21498</v>
      </c>
      <c r="I272" s="30"/>
      <c r="J272" s="30">
        <v>260849</v>
      </c>
      <c r="K272" s="29" t="s">
        <v>1384</v>
      </c>
      <c r="L272" s="117">
        <v>8</v>
      </c>
      <c r="M272" s="34">
        <v>180</v>
      </c>
      <c r="N272" s="33"/>
      <c r="O272" s="34">
        <v>5906750105352</v>
      </c>
      <c r="P272" s="25"/>
    </row>
    <row r="273" spans="1:16">
      <c r="A273" s="1">
        <v>271</v>
      </c>
      <c r="B273" s="2" t="s">
        <v>1385</v>
      </c>
      <c r="C273" s="30" t="s">
        <v>1386</v>
      </c>
      <c r="D273" s="47">
        <v>445</v>
      </c>
      <c r="E273" s="48">
        <f t="shared" si="4"/>
        <v>101.13636363636363</v>
      </c>
      <c r="F273" s="49"/>
      <c r="G273" s="30" t="s">
        <v>1387</v>
      </c>
      <c r="H273" s="29"/>
      <c r="I273" s="30"/>
      <c r="J273" s="30"/>
      <c r="K273" s="29" t="s">
        <v>1388</v>
      </c>
      <c r="L273" s="117">
        <v>13.5</v>
      </c>
      <c r="M273" s="34">
        <v>150</v>
      </c>
      <c r="N273" s="33"/>
      <c r="O273" s="34">
        <v>5906750105864</v>
      </c>
      <c r="P273" s="25"/>
    </row>
    <row r="274" spans="1:16">
      <c r="A274" s="1">
        <v>272</v>
      </c>
      <c r="B274" s="2" t="s">
        <v>1389</v>
      </c>
      <c r="C274" s="30" t="s">
        <v>1390</v>
      </c>
      <c r="D274" s="47">
        <v>200</v>
      </c>
      <c r="E274" s="48">
        <f t="shared" si="4"/>
        <v>45.454545454545453</v>
      </c>
      <c r="F274" s="49"/>
      <c r="G274" s="30" t="s">
        <v>1391</v>
      </c>
      <c r="H274" s="29">
        <v>16913</v>
      </c>
      <c r="I274" s="30"/>
      <c r="J274" s="30">
        <v>240310</v>
      </c>
      <c r="K274" s="29" t="s">
        <v>1392</v>
      </c>
      <c r="L274" s="117">
        <v>5</v>
      </c>
      <c r="M274" s="34">
        <v>120</v>
      </c>
      <c r="N274" s="33"/>
      <c r="O274" s="34">
        <v>5906750106052</v>
      </c>
      <c r="P274" s="25"/>
    </row>
    <row r="275" spans="1:16">
      <c r="A275" s="1">
        <v>273</v>
      </c>
      <c r="B275" s="2" t="s">
        <v>1393</v>
      </c>
      <c r="C275" s="30" t="s">
        <v>1394</v>
      </c>
      <c r="D275" s="47">
        <v>220</v>
      </c>
      <c r="E275" s="48">
        <f t="shared" si="4"/>
        <v>49.999999999999993</v>
      </c>
      <c r="F275" s="49"/>
      <c r="G275" s="30" t="s">
        <v>1395</v>
      </c>
      <c r="H275" s="29">
        <v>23249</v>
      </c>
      <c r="I275" s="30"/>
      <c r="J275" s="30">
        <v>270725</v>
      </c>
      <c r="K275" s="29" t="s">
        <v>1396</v>
      </c>
      <c r="L275" s="117">
        <v>6.8</v>
      </c>
      <c r="M275" s="34">
        <v>110</v>
      </c>
      <c r="N275" s="33"/>
      <c r="O275" s="34">
        <v>5906750109541</v>
      </c>
      <c r="P275" s="25" t="s">
        <v>64</v>
      </c>
    </row>
    <row r="276" spans="1:16">
      <c r="A276" s="1">
        <v>274</v>
      </c>
      <c r="B276" s="2" t="s">
        <v>1397</v>
      </c>
      <c r="C276" s="30" t="s">
        <v>1398</v>
      </c>
      <c r="D276" s="47">
        <v>350</v>
      </c>
      <c r="E276" s="48">
        <f t="shared" si="4"/>
        <v>79.545454545454533</v>
      </c>
      <c r="F276" s="49"/>
      <c r="G276" s="30"/>
      <c r="H276" s="29"/>
      <c r="I276" s="30"/>
      <c r="J276" s="30"/>
      <c r="K276" s="29" t="s">
        <v>1399</v>
      </c>
      <c r="L276" s="117">
        <v>10.5</v>
      </c>
      <c r="M276" s="34">
        <v>90</v>
      </c>
      <c r="N276" s="33"/>
      <c r="O276" s="34">
        <v>5906750106649</v>
      </c>
      <c r="P276" s="25"/>
    </row>
    <row r="277" spans="1:16">
      <c r="A277" s="1">
        <v>275</v>
      </c>
      <c r="B277" s="2" t="s">
        <v>1400</v>
      </c>
      <c r="C277" s="30" t="s">
        <v>1401</v>
      </c>
      <c r="D277" s="47">
        <v>220</v>
      </c>
      <c r="E277" s="48">
        <f t="shared" si="4"/>
        <v>49.999999999999993</v>
      </c>
      <c r="F277" s="49"/>
      <c r="G277" s="30"/>
      <c r="H277" s="29"/>
      <c r="I277" s="30"/>
      <c r="J277" s="30"/>
      <c r="K277" s="29" t="s">
        <v>1402</v>
      </c>
      <c r="L277" s="117">
        <v>3.2</v>
      </c>
      <c r="M277" s="34">
        <v>110</v>
      </c>
      <c r="N277" s="33"/>
      <c r="O277" s="34">
        <v>5908230071713</v>
      </c>
      <c r="P277" s="25" t="s">
        <v>35</v>
      </c>
    </row>
    <row r="278" spans="1:16">
      <c r="A278" s="1">
        <v>276</v>
      </c>
      <c r="B278" s="2" t="s">
        <v>1403</v>
      </c>
      <c r="C278" s="30" t="s">
        <v>1404</v>
      </c>
      <c r="D278" s="47">
        <v>150</v>
      </c>
      <c r="E278" s="48">
        <f t="shared" si="4"/>
        <v>34.090909090909086</v>
      </c>
      <c r="F278" s="49"/>
      <c r="G278" s="30" t="s">
        <v>1405</v>
      </c>
      <c r="H278" s="29">
        <v>17755</v>
      </c>
      <c r="I278" s="30"/>
      <c r="J278" s="30"/>
      <c r="K278" s="29" t="s">
        <v>1406</v>
      </c>
      <c r="L278" s="117">
        <v>1.9</v>
      </c>
      <c r="M278" s="34">
        <v>80</v>
      </c>
      <c r="N278" s="33"/>
      <c r="O278" s="34">
        <v>5908230071720</v>
      </c>
      <c r="P278" s="25" t="s">
        <v>35</v>
      </c>
    </row>
    <row r="279" spans="1:16">
      <c r="A279" s="1">
        <v>277</v>
      </c>
      <c r="B279" s="2" t="s">
        <v>1407</v>
      </c>
      <c r="C279" s="30" t="s">
        <v>1408</v>
      </c>
      <c r="D279" s="47">
        <v>145</v>
      </c>
      <c r="E279" s="48">
        <f t="shared" si="4"/>
        <v>32.954545454545453</v>
      </c>
      <c r="F279" s="49"/>
      <c r="G279" s="30" t="s">
        <v>1409</v>
      </c>
      <c r="H279" s="29">
        <v>17757</v>
      </c>
      <c r="I279" s="30"/>
      <c r="J279" s="30"/>
      <c r="K279" s="29" t="s">
        <v>1410</v>
      </c>
      <c r="L279" s="117">
        <v>1.5</v>
      </c>
      <c r="M279" s="34">
        <v>100</v>
      </c>
      <c r="N279" s="33"/>
      <c r="O279" s="34">
        <v>5908230071737</v>
      </c>
      <c r="P279" s="25" t="s">
        <v>35</v>
      </c>
    </row>
    <row r="280" spans="1:16">
      <c r="A280" s="1">
        <v>278</v>
      </c>
      <c r="B280" s="2" t="s">
        <v>1411</v>
      </c>
      <c r="C280" s="30" t="s">
        <v>1412</v>
      </c>
      <c r="D280" s="87">
        <v>231</v>
      </c>
      <c r="E280" s="48">
        <f t="shared" si="4"/>
        <v>52.499999999999993</v>
      </c>
      <c r="F280" s="49">
        <v>45117</v>
      </c>
      <c r="G280" s="30" t="s">
        <v>1413</v>
      </c>
      <c r="H280" s="29"/>
      <c r="I280" s="30"/>
      <c r="J280" s="30"/>
      <c r="K280" s="29" t="s">
        <v>1414</v>
      </c>
      <c r="L280" s="117">
        <v>2.2999999999999998</v>
      </c>
      <c r="M280" s="34">
        <v>60</v>
      </c>
      <c r="N280" s="33"/>
      <c r="O280" s="34">
        <v>5908230071751</v>
      </c>
      <c r="P280" s="25"/>
    </row>
    <row r="281" spans="1:16">
      <c r="A281" s="1">
        <v>279</v>
      </c>
      <c r="B281" s="2" t="s">
        <v>1415</v>
      </c>
      <c r="C281" s="30" t="s">
        <v>1416</v>
      </c>
      <c r="D281" s="47">
        <v>973</v>
      </c>
      <c r="E281" s="48">
        <f t="shared" si="4"/>
        <v>221.13636363636363</v>
      </c>
      <c r="F281" s="49"/>
      <c r="G281" s="30" t="s">
        <v>1417</v>
      </c>
      <c r="H281" s="29">
        <v>20612</v>
      </c>
      <c r="I281" s="30"/>
      <c r="J281" s="30"/>
      <c r="K281" s="29" t="s">
        <v>1418</v>
      </c>
      <c r="L281" s="117">
        <v>7.2</v>
      </c>
      <c r="M281" s="34"/>
      <c r="N281" s="33"/>
      <c r="O281" s="34">
        <v>5906750116259</v>
      </c>
      <c r="P281" s="25"/>
    </row>
    <row r="282" spans="1:16">
      <c r="A282" s="1">
        <v>280</v>
      </c>
      <c r="B282" s="2" t="s">
        <v>1419</v>
      </c>
      <c r="C282" s="30" t="s">
        <v>1420</v>
      </c>
      <c r="D282" s="47">
        <v>30</v>
      </c>
      <c r="E282" s="48">
        <f t="shared" si="4"/>
        <v>6.8181818181818175</v>
      </c>
      <c r="F282" s="49"/>
      <c r="G282" s="30"/>
      <c r="H282" s="29"/>
      <c r="I282" s="30"/>
      <c r="J282" s="30"/>
      <c r="K282" s="29" t="s">
        <v>1421</v>
      </c>
      <c r="L282" s="117">
        <v>0.5</v>
      </c>
      <c r="M282" s="34">
        <v>28</v>
      </c>
      <c r="N282" s="33"/>
      <c r="O282" s="34">
        <v>5906750106663</v>
      </c>
      <c r="P282" s="25" t="s">
        <v>35</v>
      </c>
    </row>
    <row r="283" spans="1:16">
      <c r="A283" s="1">
        <v>281</v>
      </c>
      <c r="B283" s="2" t="s">
        <v>1422</v>
      </c>
      <c r="C283" s="30" t="s">
        <v>1423</v>
      </c>
      <c r="D283" s="47">
        <v>1023</v>
      </c>
      <c r="E283" s="48">
        <f t="shared" si="4"/>
        <v>232.49999999999997</v>
      </c>
      <c r="F283" s="49"/>
      <c r="G283" s="30" t="s">
        <v>734</v>
      </c>
      <c r="H283" s="29" t="s">
        <v>734</v>
      </c>
      <c r="I283" s="30"/>
      <c r="J283" s="30"/>
      <c r="K283" s="29" t="s">
        <v>1424</v>
      </c>
      <c r="L283" s="117">
        <v>4.3</v>
      </c>
      <c r="M283" s="34"/>
      <c r="N283" s="33"/>
      <c r="O283" s="34">
        <v>5906750104072</v>
      </c>
      <c r="P283" s="25"/>
    </row>
    <row r="284" spans="1:16">
      <c r="A284" s="1">
        <v>282</v>
      </c>
      <c r="B284" s="2" t="s">
        <v>1425</v>
      </c>
      <c r="C284" s="30" t="s">
        <v>1426</v>
      </c>
      <c r="D284" s="87">
        <v>318</v>
      </c>
      <c r="E284" s="48">
        <f t="shared" si="4"/>
        <v>72.272727272727266</v>
      </c>
      <c r="F284" s="49">
        <v>45117</v>
      </c>
      <c r="G284" s="30" t="s">
        <v>1427</v>
      </c>
      <c r="H284" s="29">
        <v>20057</v>
      </c>
      <c r="I284" s="30"/>
      <c r="J284" s="30"/>
      <c r="K284" s="29" t="s">
        <v>1428</v>
      </c>
      <c r="L284" s="117">
        <v>4.3</v>
      </c>
      <c r="M284" s="34"/>
      <c r="N284" s="33"/>
      <c r="O284" s="34">
        <v>5906750104089</v>
      </c>
      <c r="P284" s="25"/>
    </row>
    <row r="285" spans="1:16">
      <c r="A285" s="1">
        <v>283</v>
      </c>
      <c r="B285" s="2" t="s">
        <v>1429</v>
      </c>
      <c r="C285" s="30" t="s">
        <v>1430</v>
      </c>
      <c r="D285" s="87">
        <v>171</v>
      </c>
      <c r="E285" s="48">
        <f t="shared" si="4"/>
        <v>38.86363636363636</v>
      </c>
      <c r="F285" s="49">
        <v>45117</v>
      </c>
      <c r="G285" s="30" t="s">
        <v>1427</v>
      </c>
      <c r="H285" s="29">
        <v>20057</v>
      </c>
      <c r="I285" s="30"/>
      <c r="J285" s="30"/>
      <c r="K285" s="29" t="s">
        <v>1428</v>
      </c>
      <c r="L285" s="117">
        <v>2.5</v>
      </c>
      <c r="M285" s="34">
        <v>68</v>
      </c>
      <c r="N285" s="33" t="s">
        <v>63</v>
      </c>
      <c r="O285" s="34">
        <v>5906750106311</v>
      </c>
      <c r="P285" s="25"/>
    </row>
    <row r="286" spans="1:16">
      <c r="A286" s="1">
        <v>284</v>
      </c>
      <c r="B286" s="2" t="s">
        <v>1431</v>
      </c>
      <c r="C286" s="30" t="s">
        <v>1432</v>
      </c>
      <c r="D286" s="47">
        <v>423</v>
      </c>
      <c r="E286" s="48">
        <f t="shared" si="4"/>
        <v>96.136363636363626</v>
      </c>
      <c r="F286" s="49"/>
      <c r="G286" s="30" t="s">
        <v>1433</v>
      </c>
      <c r="H286" s="29">
        <v>20052</v>
      </c>
      <c r="I286" s="30"/>
      <c r="J286" s="30"/>
      <c r="K286" s="29" t="s">
        <v>1434</v>
      </c>
      <c r="L286" s="117">
        <v>3</v>
      </c>
      <c r="M286" s="34"/>
      <c r="N286" s="33"/>
      <c r="O286" s="34">
        <v>5906750116266</v>
      </c>
      <c r="P286" s="25"/>
    </row>
    <row r="287" spans="1:16">
      <c r="A287" s="1">
        <v>285</v>
      </c>
      <c r="B287" s="2" t="s">
        <v>1435</v>
      </c>
      <c r="C287" s="30" t="s">
        <v>1436</v>
      </c>
      <c r="D287" s="47">
        <v>200</v>
      </c>
      <c r="E287" s="48">
        <f t="shared" si="4"/>
        <v>45.454545454545453</v>
      </c>
      <c r="F287" s="49"/>
      <c r="G287" s="30" t="s">
        <v>1433</v>
      </c>
      <c r="H287" s="29">
        <v>20052</v>
      </c>
      <c r="I287" s="30"/>
      <c r="J287" s="30"/>
      <c r="K287" s="29" t="s">
        <v>1437</v>
      </c>
      <c r="L287" s="117">
        <v>2</v>
      </c>
      <c r="M287" s="34">
        <v>40</v>
      </c>
      <c r="N287" s="33" t="s">
        <v>63</v>
      </c>
      <c r="O287" s="34">
        <v>5906750105963</v>
      </c>
      <c r="P287" s="25"/>
    </row>
    <row r="288" spans="1:16">
      <c r="A288" s="1">
        <v>286</v>
      </c>
      <c r="B288" s="2" t="s">
        <v>1438</v>
      </c>
      <c r="C288" s="30" t="s">
        <v>1439</v>
      </c>
      <c r="D288" s="47">
        <v>105</v>
      </c>
      <c r="E288" s="48">
        <f t="shared" si="4"/>
        <v>23.863636363636363</v>
      </c>
      <c r="F288" s="49"/>
      <c r="G288" s="30"/>
      <c r="H288" s="29">
        <v>9979</v>
      </c>
      <c r="I288" s="30"/>
      <c r="J288" s="30"/>
      <c r="K288" s="29" t="s">
        <v>1440</v>
      </c>
      <c r="L288" s="117">
        <v>2.6</v>
      </c>
      <c r="M288" s="34">
        <v>110</v>
      </c>
      <c r="N288" s="33"/>
      <c r="O288" s="34">
        <v>5906750103242</v>
      </c>
      <c r="P288" s="25" t="s">
        <v>35</v>
      </c>
    </row>
    <row r="289" spans="1:16">
      <c r="A289" s="1">
        <v>287</v>
      </c>
      <c r="B289" s="2" t="s">
        <v>1441</v>
      </c>
      <c r="C289" s="30" t="s">
        <v>1442</v>
      </c>
      <c r="D289" s="47">
        <v>250</v>
      </c>
      <c r="E289" s="48">
        <f t="shared" si="4"/>
        <v>56.818181818181813</v>
      </c>
      <c r="F289" s="49"/>
      <c r="G289" s="30" t="s">
        <v>1443</v>
      </c>
      <c r="H289" s="29">
        <v>7707</v>
      </c>
      <c r="I289" s="30"/>
      <c r="J289" s="30"/>
      <c r="K289" s="29" t="s">
        <v>1444</v>
      </c>
      <c r="L289" s="117">
        <v>2.5</v>
      </c>
      <c r="M289" s="34">
        <v>85</v>
      </c>
      <c r="N289" s="33"/>
      <c r="O289" s="34">
        <v>5906750103464</v>
      </c>
      <c r="P289" s="25" t="s">
        <v>35</v>
      </c>
    </row>
    <row r="290" spans="1:16">
      <c r="A290" s="1">
        <v>288</v>
      </c>
      <c r="B290" s="2" t="s">
        <v>1445</v>
      </c>
      <c r="C290" s="30" t="s">
        <v>1446</v>
      </c>
      <c r="D290" s="47">
        <v>250</v>
      </c>
      <c r="E290" s="48">
        <f t="shared" si="4"/>
        <v>56.818181818181813</v>
      </c>
      <c r="F290" s="49"/>
      <c r="G290" s="30" t="s">
        <v>1447</v>
      </c>
      <c r="H290" s="29" t="s">
        <v>1448</v>
      </c>
      <c r="I290" s="30"/>
      <c r="J290" s="30"/>
      <c r="K290" s="29" t="s">
        <v>1449</v>
      </c>
      <c r="L290" s="117">
        <v>5.5</v>
      </c>
      <c r="M290" s="34">
        <v>240</v>
      </c>
      <c r="N290" s="33"/>
      <c r="O290" s="34">
        <v>5906750113661</v>
      </c>
      <c r="P290" s="25" t="s">
        <v>35</v>
      </c>
    </row>
    <row r="291" spans="1:16">
      <c r="A291" s="1">
        <v>289</v>
      </c>
      <c r="B291" s="2" t="s">
        <v>1445</v>
      </c>
      <c r="C291" s="30" t="s">
        <v>1450</v>
      </c>
      <c r="D291" s="47">
        <v>250</v>
      </c>
      <c r="E291" s="48">
        <f t="shared" si="4"/>
        <v>56.818181818181813</v>
      </c>
      <c r="F291" s="49"/>
      <c r="G291" s="30" t="s">
        <v>1447</v>
      </c>
      <c r="H291" s="29"/>
      <c r="I291" s="30"/>
      <c r="J291" s="30"/>
      <c r="K291" s="29" t="s">
        <v>1449</v>
      </c>
      <c r="L291" s="117">
        <v>5.5</v>
      </c>
      <c r="M291" s="34">
        <v>240</v>
      </c>
      <c r="N291" s="33"/>
      <c r="O291" s="34">
        <v>5906750113661</v>
      </c>
      <c r="P291" s="25" t="s">
        <v>35</v>
      </c>
    </row>
    <row r="292" spans="1:16">
      <c r="A292" s="1">
        <v>290</v>
      </c>
      <c r="B292" s="2" t="s">
        <v>1451</v>
      </c>
      <c r="C292" s="30" t="s">
        <v>1452</v>
      </c>
      <c r="D292" s="87">
        <v>225</v>
      </c>
      <c r="E292" s="48">
        <f t="shared" si="4"/>
        <v>51.136363636363633</v>
      </c>
      <c r="F292" s="49">
        <v>45117</v>
      </c>
      <c r="G292" s="30" t="s">
        <v>1453</v>
      </c>
      <c r="H292" s="29" t="s">
        <v>1454</v>
      </c>
      <c r="I292" s="30"/>
      <c r="J292" s="30"/>
      <c r="K292" s="29" t="s">
        <v>1455</v>
      </c>
      <c r="L292" s="117">
        <v>11</v>
      </c>
      <c r="M292" s="34">
        <v>200</v>
      </c>
      <c r="N292" s="33"/>
      <c r="O292" s="34">
        <v>5908230071768</v>
      </c>
      <c r="P292" s="25"/>
    </row>
    <row r="293" spans="1:16">
      <c r="A293" s="1">
        <v>291</v>
      </c>
      <c r="B293" s="2" t="s">
        <v>1456</v>
      </c>
      <c r="C293" s="30" t="s">
        <v>1457</v>
      </c>
      <c r="D293" s="47">
        <v>220</v>
      </c>
      <c r="E293" s="48">
        <f t="shared" si="4"/>
        <v>49.999999999999993</v>
      </c>
      <c r="F293" s="49"/>
      <c r="G293" s="30" t="s">
        <v>1458</v>
      </c>
      <c r="H293" s="29">
        <v>21540</v>
      </c>
      <c r="I293" s="30"/>
      <c r="J293" s="30"/>
      <c r="K293" s="29" t="s">
        <v>1459</v>
      </c>
      <c r="L293" s="117">
        <v>2.7</v>
      </c>
      <c r="M293" s="34">
        <v>80</v>
      </c>
      <c r="N293" s="33"/>
      <c r="O293" s="34">
        <v>5908230071775</v>
      </c>
      <c r="P293" s="25" t="s">
        <v>35</v>
      </c>
    </row>
    <row r="294" spans="1:16">
      <c r="A294" s="1">
        <v>292</v>
      </c>
      <c r="B294" s="2" t="s">
        <v>1460</v>
      </c>
      <c r="C294" s="30" t="s">
        <v>1461</v>
      </c>
      <c r="D294" s="47">
        <v>200</v>
      </c>
      <c r="E294" s="48">
        <f t="shared" si="4"/>
        <v>45.454545454545453</v>
      </c>
      <c r="F294" s="49"/>
      <c r="G294" s="30" t="s">
        <v>1462</v>
      </c>
      <c r="H294" s="29">
        <v>22090</v>
      </c>
      <c r="I294" s="30"/>
      <c r="J294" s="30"/>
      <c r="K294" s="29" t="s">
        <v>1463</v>
      </c>
      <c r="L294" s="117">
        <v>6.8</v>
      </c>
      <c r="M294" s="34">
        <v>195</v>
      </c>
      <c r="N294" s="33"/>
      <c r="O294" s="34">
        <v>5908230071782</v>
      </c>
      <c r="P294" s="25" t="s">
        <v>64</v>
      </c>
    </row>
    <row r="295" spans="1:16">
      <c r="A295" s="1">
        <v>293</v>
      </c>
      <c r="B295" s="2" t="s">
        <v>1464</v>
      </c>
      <c r="C295" s="30" t="s">
        <v>1465</v>
      </c>
      <c r="D295" s="47">
        <v>315</v>
      </c>
      <c r="E295" s="48">
        <f t="shared" si="4"/>
        <v>71.590909090909079</v>
      </c>
      <c r="F295" s="49"/>
      <c r="G295" s="30" t="s">
        <v>1466</v>
      </c>
      <c r="H295" s="29" t="s">
        <v>1467</v>
      </c>
      <c r="I295" s="30"/>
      <c r="J295" s="30"/>
      <c r="K295" s="29" t="s">
        <v>1468</v>
      </c>
      <c r="L295" s="117">
        <v>2.9</v>
      </c>
      <c r="M295" s="34">
        <v>80</v>
      </c>
      <c r="N295" s="33"/>
      <c r="O295" s="34">
        <v>5908230071799</v>
      </c>
      <c r="P295" s="25" t="s">
        <v>35</v>
      </c>
    </row>
    <row r="296" spans="1:16">
      <c r="A296" s="1">
        <v>294</v>
      </c>
      <c r="B296" s="2" t="s">
        <v>1469</v>
      </c>
      <c r="C296" s="30" t="s">
        <v>1470</v>
      </c>
      <c r="D296" s="47">
        <v>145</v>
      </c>
      <c r="E296" s="48">
        <f t="shared" si="4"/>
        <v>32.954545454545453</v>
      </c>
      <c r="F296" s="49"/>
      <c r="G296" s="30" t="s">
        <v>1471</v>
      </c>
      <c r="H296" s="29">
        <v>22555</v>
      </c>
      <c r="I296" s="30"/>
      <c r="J296" s="30"/>
      <c r="K296" s="29" t="s">
        <v>1472</v>
      </c>
      <c r="L296" s="117">
        <v>1.6</v>
      </c>
      <c r="M296" s="34">
        <v>85</v>
      </c>
      <c r="N296" s="33"/>
      <c r="O296" s="34">
        <v>5908230079511</v>
      </c>
      <c r="P296" s="25" t="s">
        <v>35</v>
      </c>
    </row>
    <row r="297" spans="1:16">
      <c r="A297" s="1">
        <v>295</v>
      </c>
      <c r="B297" s="2" t="s">
        <v>1473</v>
      </c>
      <c r="C297" s="30" t="s">
        <v>1474</v>
      </c>
      <c r="D297" s="47">
        <v>145</v>
      </c>
      <c r="E297" s="48">
        <f t="shared" si="4"/>
        <v>32.954545454545453</v>
      </c>
      <c r="F297" s="49"/>
      <c r="G297" s="30"/>
      <c r="H297" s="29"/>
      <c r="I297" s="30"/>
      <c r="J297" s="30"/>
      <c r="K297" s="29"/>
      <c r="L297" s="117">
        <v>1.6</v>
      </c>
      <c r="M297" s="34">
        <v>75</v>
      </c>
      <c r="N297" s="33"/>
      <c r="O297" s="34">
        <v>5908230079788</v>
      </c>
      <c r="P297" s="25" t="s">
        <v>35</v>
      </c>
    </row>
    <row r="298" spans="1:16">
      <c r="A298" s="1">
        <v>296</v>
      </c>
      <c r="B298" s="2" t="s">
        <v>1475</v>
      </c>
      <c r="C298" s="30" t="s">
        <v>1476</v>
      </c>
      <c r="D298" s="47">
        <v>220</v>
      </c>
      <c r="E298" s="48">
        <f t="shared" si="4"/>
        <v>49.999999999999993</v>
      </c>
      <c r="F298" s="49"/>
      <c r="G298" s="30" t="s">
        <v>1477</v>
      </c>
      <c r="H298" s="29">
        <v>23290</v>
      </c>
      <c r="I298" s="30"/>
      <c r="J298" s="30">
        <v>270725</v>
      </c>
      <c r="K298" s="29" t="s">
        <v>1478</v>
      </c>
      <c r="L298" s="117">
        <v>7</v>
      </c>
      <c r="M298" s="34">
        <v>107</v>
      </c>
      <c r="N298" s="33"/>
      <c r="O298" s="34">
        <v>5906750106618</v>
      </c>
      <c r="P298" s="25" t="s">
        <v>64</v>
      </c>
    </row>
    <row r="299" spans="1:16">
      <c r="A299" s="1">
        <v>297</v>
      </c>
      <c r="B299" s="2" t="s">
        <v>1479</v>
      </c>
      <c r="C299" s="30" t="s">
        <v>1480</v>
      </c>
      <c r="D299" s="47">
        <v>250</v>
      </c>
      <c r="E299" s="48">
        <f t="shared" si="4"/>
        <v>56.818181818181813</v>
      </c>
      <c r="F299" s="49"/>
      <c r="G299" s="30" t="s">
        <v>1481</v>
      </c>
      <c r="H299" s="29" t="s">
        <v>1482</v>
      </c>
      <c r="I299" s="30"/>
      <c r="J299" s="30">
        <v>130456</v>
      </c>
      <c r="K299" s="29" t="s">
        <v>1483</v>
      </c>
      <c r="L299" s="117">
        <v>4</v>
      </c>
      <c r="M299" s="34">
        <v>230</v>
      </c>
      <c r="N299" s="33"/>
      <c r="O299" s="34">
        <v>5906750106175</v>
      </c>
      <c r="P299" s="25" t="s">
        <v>35</v>
      </c>
    </row>
    <row r="300" spans="1:16">
      <c r="A300" s="1">
        <v>298</v>
      </c>
      <c r="B300" s="2" t="s">
        <v>1484</v>
      </c>
      <c r="C300" s="30" t="s">
        <v>1485</v>
      </c>
      <c r="D300" s="47">
        <v>280</v>
      </c>
      <c r="E300" s="48">
        <f t="shared" si="4"/>
        <v>63.636363636363633</v>
      </c>
      <c r="F300" s="49"/>
      <c r="G300" s="30" t="s">
        <v>1486</v>
      </c>
      <c r="H300" s="29"/>
      <c r="I300" s="30"/>
      <c r="J300" s="30"/>
      <c r="K300" s="29" t="s">
        <v>1487</v>
      </c>
      <c r="L300" s="117">
        <v>2.2000000000000002</v>
      </c>
      <c r="M300" s="34">
        <v>53</v>
      </c>
      <c r="N300" s="33"/>
      <c r="O300" s="34">
        <v>5906750108889</v>
      </c>
      <c r="P300" s="25" t="s">
        <v>35</v>
      </c>
    </row>
    <row r="301" spans="1:16">
      <c r="A301" s="1">
        <v>299</v>
      </c>
      <c r="B301" s="2" t="s">
        <v>1488</v>
      </c>
      <c r="C301" s="30" t="s">
        <v>1489</v>
      </c>
      <c r="D301" s="47">
        <v>165</v>
      </c>
      <c r="E301" s="48">
        <f t="shared" si="4"/>
        <v>37.5</v>
      </c>
      <c r="F301" s="49"/>
      <c r="G301" s="30"/>
      <c r="H301" s="29"/>
      <c r="I301" s="30"/>
      <c r="J301" s="30"/>
      <c r="K301" s="29" t="s">
        <v>1490</v>
      </c>
      <c r="L301" s="117">
        <v>4</v>
      </c>
      <c r="M301" s="34">
        <v>75</v>
      </c>
      <c r="N301" s="33"/>
      <c r="O301" s="34">
        <v>5906750109060</v>
      </c>
      <c r="P301" s="25"/>
    </row>
    <row r="302" spans="1:16">
      <c r="A302" s="1">
        <v>300</v>
      </c>
      <c r="B302" s="2" t="s">
        <v>1491</v>
      </c>
      <c r="C302" s="30" t="s">
        <v>1492</v>
      </c>
      <c r="D302" s="47">
        <v>120</v>
      </c>
      <c r="E302" s="48">
        <f t="shared" si="4"/>
        <v>27.27272727272727</v>
      </c>
      <c r="F302" s="49">
        <v>45047</v>
      </c>
      <c r="G302" s="30" t="s">
        <v>1493</v>
      </c>
      <c r="H302" s="29">
        <v>19123</v>
      </c>
      <c r="I302" s="30"/>
      <c r="J302" s="30"/>
      <c r="K302" s="29" t="s">
        <v>1494</v>
      </c>
      <c r="L302" s="117">
        <v>2.8</v>
      </c>
      <c r="M302" s="34">
        <v>140</v>
      </c>
      <c r="N302" s="33"/>
      <c r="O302" s="34">
        <v>5908230071805</v>
      </c>
      <c r="P302" s="25" t="s">
        <v>35</v>
      </c>
    </row>
    <row r="303" spans="1:16">
      <c r="A303" s="1">
        <v>301</v>
      </c>
      <c r="B303" s="2" t="s">
        <v>1495</v>
      </c>
      <c r="C303" s="30" t="s">
        <v>1496</v>
      </c>
      <c r="D303" s="47">
        <v>270</v>
      </c>
      <c r="E303" s="48">
        <f t="shared" si="4"/>
        <v>61.36363636363636</v>
      </c>
      <c r="F303" s="49"/>
      <c r="G303" s="30" t="s">
        <v>1497</v>
      </c>
      <c r="H303" s="29">
        <v>19124</v>
      </c>
      <c r="I303" s="30"/>
      <c r="J303" s="30"/>
      <c r="K303" s="29" t="s">
        <v>1498</v>
      </c>
      <c r="L303" s="117">
        <v>10.199999999999999</v>
      </c>
      <c r="M303" s="34">
        <v>80</v>
      </c>
      <c r="N303" s="33"/>
      <c r="O303" s="34">
        <v>5908230071812</v>
      </c>
      <c r="P303" s="25"/>
    </row>
    <row r="304" spans="1:16">
      <c r="A304" s="1">
        <v>302</v>
      </c>
      <c r="B304" s="2" t="s">
        <v>1499</v>
      </c>
      <c r="C304" s="30" t="s">
        <v>1500</v>
      </c>
      <c r="D304" s="87">
        <v>153</v>
      </c>
      <c r="E304" s="48">
        <f t="shared" si="4"/>
        <v>34.772727272727273</v>
      </c>
      <c r="F304" s="49">
        <v>45117</v>
      </c>
      <c r="G304" s="30" t="s">
        <v>1501</v>
      </c>
      <c r="H304" s="29" t="s">
        <v>1502</v>
      </c>
      <c r="I304" s="30"/>
      <c r="J304" s="30"/>
      <c r="K304" s="29" t="s">
        <v>1503</v>
      </c>
      <c r="L304" s="117">
        <v>3.8</v>
      </c>
      <c r="M304" s="34">
        <v>135</v>
      </c>
      <c r="N304" s="33"/>
      <c r="O304" s="34">
        <v>5908230071829</v>
      </c>
      <c r="P304" s="25" t="s">
        <v>35</v>
      </c>
    </row>
    <row r="305" spans="1:16">
      <c r="A305" s="1">
        <v>303</v>
      </c>
      <c r="B305" s="2" t="s">
        <v>1504</v>
      </c>
      <c r="C305" s="30" t="s">
        <v>1505</v>
      </c>
      <c r="D305" s="47">
        <v>270</v>
      </c>
      <c r="E305" s="48">
        <f t="shared" si="4"/>
        <v>61.36363636363636</v>
      </c>
      <c r="F305" s="49"/>
      <c r="G305" s="30"/>
      <c r="H305" s="29">
        <v>21495</v>
      </c>
      <c r="I305" s="30"/>
      <c r="J305" s="30"/>
      <c r="K305" s="29" t="s">
        <v>1506</v>
      </c>
      <c r="L305" s="117">
        <v>7.6</v>
      </c>
      <c r="M305" s="34">
        <v>100</v>
      </c>
      <c r="N305" s="33"/>
      <c r="O305" s="34">
        <v>5906750110219</v>
      </c>
      <c r="P305" s="25" t="s">
        <v>64</v>
      </c>
    </row>
    <row r="306" spans="1:16">
      <c r="A306" s="1">
        <v>304</v>
      </c>
      <c r="B306" s="2" t="s">
        <v>1507</v>
      </c>
      <c r="C306" s="30" t="s">
        <v>1508</v>
      </c>
      <c r="D306" s="47">
        <v>445</v>
      </c>
      <c r="E306" s="48">
        <f t="shared" si="4"/>
        <v>101.13636363636363</v>
      </c>
      <c r="F306" s="49"/>
      <c r="G306" s="30" t="s">
        <v>1509</v>
      </c>
      <c r="H306" s="29"/>
      <c r="I306" s="30">
        <v>22008</v>
      </c>
      <c r="J306" s="30"/>
      <c r="K306" s="29" t="s">
        <v>1510</v>
      </c>
      <c r="L306" s="117">
        <v>13.3</v>
      </c>
      <c r="M306" s="34">
        <v>145</v>
      </c>
      <c r="N306" s="33"/>
      <c r="O306" s="34">
        <v>5906750106632</v>
      </c>
      <c r="P306" s="25"/>
    </row>
    <row r="307" spans="1:16">
      <c r="A307" s="1">
        <v>305</v>
      </c>
      <c r="B307" s="2" t="s">
        <v>1511</v>
      </c>
      <c r="C307" s="30" t="s">
        <v>1512</v>
      </c>
      <c r="D307" s="87">
        <v>495</v>
      </c>
      <c r="E307" s="48">
        <f t="shared" si="4"/>
        <v>112.49999999999999</v>
      </c>
      <c r="F307" s="49">
        <v>45117</v>
      </c>
      <c r="G307" s="30" t="s">
        <v>1513</v>
      </c>
      <c r="H307" s="29"/>
      <c r="I307" s="30"/>
      <c r="J307" s="30"/>
      <c r="K307" s="29" t="s">
        <v>1514</v>
      </c>
      <c r="L307" s="117">
        <v>4.5</v>
      </c>
      <c r="M307" s="34">
        <v>160</v>
      </c>
      <c r="N307" s="33"/>
      <c r="O307" s="34">
        <v>5906750106359</v>
      </c>
      <c r="P307" s="25"/>
    </row>
    <row r="308" spans="1:16">
      <c r="A308" s="1">
        <v>306</v>
      </c>
      <c r="B308" s="2" t="s">
        <v>1515</v>
      </c>
      <c r="C308" s="30" t="s">
        <v>1516</v>
      </c>
      <c r="D308" s="47">
        <v>165</v>
      </c>
      <c r="E308" s="48">
        <f t="shared" si="4"/>
        <v>37.5</v>
      </c>
      <c r="F308" s="49"/>
      <c r="G308" s="30" t="s">
        <v>1517</v>
      </c>
      <c r="H308" s="29">
        <v>1488</v>
      </c>
      <c r="I308" s="30"/>
      <c r="J308" s="30"/>
      <c r="K308" s="29" t="s">
        <v>1518</v>
      </c>
      <c r="L308" s="117">
        <v>5.5</v>
      </c>
      <c r="M308" s="34">
        <v>100</v>
      </c>
      <c r="N308" s="33"/>
      <c r="O308" s="34">
        <v>5908230071843</v>
      </c>
      <c r="P308" s="25"/>
    </row>
    <row r="309" spans="1:16">
      <c r="A309" s="1">
        <v>307</v>
      </c>
      <c r="B309" s="2" t="s">
        <v>1519</v>
      </c>
      <c r="C309" s="30" t="s">
        <v>1520</v>
      </c>
      <c r="D309" s="87">
        <v>162</v>
      </c>
      <c r="E309" s="48">
        <f t="shared" si="4"/>
        <v>36.818181818181813</v>
      </c>
      <c r="F309" s="49">
        <v>45117</v>
      </c>
      <c r="G309" s="30" t="s">
        <v>1513</v>
      </c>
      <c r="H309" s="29"/>
      <c r="I309" s="30"/>
      <c r="J309" s="30"/>
      <c r="K309" s="29" t="s">
        <v>1514</v>
      </c>
      <c r="L309" s="117">
        <v>4.4000000000000004</v>
      </c>
      <c r="M309" s="34">
        <v>160</v>
      </c>
      <c r="N309" s="33" t="s">
        <v>63</v>
      </c>
      <c r="O309" s="34">
        <v>5906750106380</v>
      </c>
      <c r="P309" s="25"/>
    </row>
    <row r="310" spans="1:16">
      <c r="A310" s="1">
        <v>308</v>
      </c>
      <c r="B310" s="2" t="s">
        <v>1521</v>
      </c>
      <c r="C310" s="30" t="s">
        <v>1522</v>
      </c>
      <c r="D310" s="47">
        <v>80</v>
      </c>
      <c r="E310" s="48">
        <f t="shared" si="4"/>
        <v>18.18181818181818</v>
      </c>
      <c r="F310" s="49"/>
      <c r="G310" s="30" t="s">
        <v>1513</v>
      </c>
      <c r="H310" s="29"/>
      <c r="I310" s="30"/>
      <c r="J310" s="30"/>
      <c r="K310" s="29" t="s">
        <v>1514</v>
      </c>
      <c r="L310" s="117">
        <v>2.7</v>
      </c>
      <c r="M310" s="34">
        <v>130</v>
      </c>
      <c r="N310" s="33"/>
      <c r="O310" s="34">
        <v>5906750106342</v>
      </c>
      <c r="P310" s="25" t="s">
        <v>35</v>
      </c>
    </row>
    <row r="311" spans="1:16">
      <c r="A311" s="1">
        <v>309</v>
      </c>
      <c r="B311" s="2" t="s">
        <v>1523</v>
      </c>
      <c r="C311" s="30" t="s">
        <v>1524</v>
      </c>
      <c r="D311" s="47">
        <v>110</v>
      </c>
      <c r="E311" s="48">
        <f t="shared" si="4"/>
        <v>24.999999999999996</v>
      </c>
      <c r="F311" s="49"/>
      <c r="G311" s="30" t="s">
        <v>1525</v>
      </c>
      <c r="H311" s="29"/>
      <c r="I311" s="30"/>
      <c r="J311" s="30"/>
      <c r="K311" s="29" t="s">
        <v>1526</v>
      </c>
      <c r="L311" s="117">
        <v>0.7</v>
      </c>
      <c r="M311" s="34">
        <v>45</v>
      </c>
      <c r="N311" s="33"/>
      <c r="O311" s="34">
        <v>5908230071867</v>
      </c>
      <c r="P311" s="25" t="s">
        <v>35</v>
      </c>
    </row>
    <row r="312" spans="1:16">
      <c r="A312" s="1">
        <v>310</v>
      </c>
      <c r="B312" s="2" t="s">
        <v>1527</v>
      </c>
      <c r="C312" s="30" t="s">
        <v>1528</v>
      </c>
      <c r="D312" s="47">
        <v>165</v>
      </c>
      <c r="E312" s="48">
        <f t="shared" si="4"/>
        <v>37.5</v>
      </c>
      <c r="F312" s="49"/>
      <c r="G312" s="30" t="s">
        <v>1529</v>
      </c>
      <c r="H312" s="29" t="s">
        <v>1530</v>
      </c>
      <c r="I312" s="30"/>
      <c r="J312" s="30"/>
      <c r="K312" s="29" t="s">
        <v>1531</v>
      </c>
      <c r="L312" s="117">
        <v>8.3000000000000007</v>
      </c>
      <c r="M312" s="34">
        <v>160</v>
      </c>
      <c r="N312" s="33"/>
      <c r="O312" s="34">
        <v>5908230071874</v>
      </c>
      <c r="P312" s="25"/>
    </row>
    <row r="313" spans="1:16">
      <c r="A313" s="1">
        <v>311</v>
      </c>
      <c r="B313" s="2" t="s">
        <v>1532</v>
      </c>
      <c r="C313" s="30" t="s">
        <v>1533</v>
      </c>
      <c r="D313" s="47">
        <v>220</v>
      </c>
      <c r="E313" s="48">
        <f t="shared" si="4"/>
        <v>49.999999999999993</v>
      </c>
      <c r="F313" s="49"/>
      <c r="G313" s="30" t="s">
        <v>1534</v>
      </c>
      <c r="H313" s="29">
        <v>20802</v>
      </c>
      <c r="I313" s="30"/>
      <c r="J313" s="30">
        <v>311519</v>
      </c>
      <c r="K313" s="29" t="s">
        <v>1535</v>
      </c>
      <c r="L313" s="117">
        <v>2</v>
      </c>
      <c r="M313" s="34">
        <v>35</v>
      </c>
      <c r="N313" s="33" t="s">
        <v>63</v>
      </c>
      <c r="O313" s="34">
        <v>5906750107301</v>
      </c>
      <c r="P313" s="25"/>
    </row>
    <row r="314" spans="1:16">
      <c r="A314" s="1">
        <v>312</v>
      </c>
      <c r="B314" s="2" t="s">
        <v>1536</v>
      </c>
      <c r="C314" s="30" t="s">
        <v>1537</v>
      </c>
      <c r="D314" s="47">
        <v>60</v>
      </c>
      <c r="E314" s="48">
        <f t="shared" si="4"/>
        <v>13.636363636363635</v>
      </c>
      <c r="F314" s="49"/>
      <c r="G314" s="30" t="s">
        <v>1538</v>
      </c>
      <c r="H314" s="29">
        <v>1487</v>
      </c>
      <c r="I314" s="30"/>
      <c r="J314" s="30"/>
      <c r="K314" s="29" t="s">
        <v>1539</v>
      </c>
      <c r="L314" s="117">
        <v>1.5</v>
      </c>
      <c r="M314" s="34">
        <v>80</v>
      </c>
      <c r="N314" s="33"/>
      <c r="O314" s="34">
        <v>5908230071881</v>
      </c>
      <c r="P314" s="25" t="s">
        <v>35</v>
      </c>
    </row>
    <row r="315" spans="1:16">
      <c r="A315" s="1">
        <v>313</v>
      </c>
      <c r="B315" s="2" t="s">
        <v>1540</v>
      </c>
      <c r="C315" s="30" t="s">
        <v>1541</v>
      </c>
      <c r="D315" s="47">
        <v>165</v>
      </c>
      <c r="E315" s="48">
        <f t="shared" si="4"/>
        <v>37.5</v>
      </c>
      <c r="F315" s="49"/>
      <c r="G315" s="30" t="s">
        <v>1542</v>
      </c>
      <c r="H315" s="29"/>
      <c r="I315" s="30"/>
      <c r="J315" s="30"/>
      <c r="K315" s="29" t="s">
        <v>1543</v>
      </c>
      <c r="L315" s="117">
        <v>1</v>
      </c>
      <c r="M315" s="34">
        <v>33</v>
      </c>
      <c r="N315" s="33"/>
      <c r="O315" s="34">
        <v>5906750107080</v>
      </c>
      <c r="P315" s="25" t="s">
        <v>35</v>
      </c>
    </row>
    <row r="316" spans="1:16">
      <c r="A316" s="1">
        <v>314</v>
      </c>
      <c r="B316" s="2" t="s">
        <v>1544</v>
      </c>
      <c r="C316" s="30" t="s">
        <v>1545</v>
      </c>
      <c r="D316" s="87">
        <v>45</v>
      </c>
      <c r="E316" s="48">
        <f t="shared" si="4"/>
        <v>10.227272727272727</v>
      </c>
      <c r="F316" s="49">
        <v>45117</v>
      </c>
      <c r="G316" s="30" t="s">
        <v>1546</v>
      </c>
      <c r="H316" s="29"/>
      <c r="I316" s="30"/>
      <c r="J316" s="30"/>
      <c r="K316" s="29" t="s">
        <v>1547</v>
      </c>
      <c r="L316" s="117">
        <v>0.5</v>
      </c>
      <c r="M316" s="34">
        <v>15</v>
      </c>
      <c r="N316" s="33"/>
      <c r="O316" s="34">
        <v>5906750108766</v>
      </c>
      <c r="P316" s="25" t="s">
        <v>35</v>
      </c>
    </row>
    <row r="317" spans="1:16">
      <c r="A317" s="1">
        <v>315</v>
      </c>
      <c r="B317" s="2" t="s">
        <v>1548</v>
      </c>
      <c r="C317" s="30" t="s">
        <v>1549</v>
      </c>
      <c r="D317" s="47">
        <v>240</v>
      </c>
      <c r="E317" s="48">
        <f t="shared" si="4"/>
        <v>54.54545454545454</v>
      </c>
      <c r="F317" s="49"/>
      <c r="G317" s="30" t="s">
        <v>1550</v>
      </c>
      <c r="H317" s="29">
        <v>10448</v>
      </c>
      <c r="I317" s="30"/>
      <c r="J317" s="30">
        <v>301410</v>
      </c>
      <c r="K317" s="29" t="s">
        <v>1551</v>
      </c>
      <c r="L317" s="117">
        <v>2.4</v>
      </c>
      <c r="M317" s="34">
        <v>80</v>
      </c>
      <c r="N317" s="33"/>
      <c r="O317" s="34">
        <v>5906750107448</v>
      </c>
      <c r="P317" s="25" t="s">
        <v>35</v>
      </c>
    </row>
    <row r="318" spans="1:16">
      <c r="A318" s="1">
        <v>316</v>
      </c>
      <c r="B318" s="2" t="s">
        <v>1552</v>
      </c>
      <c r="C318" s="30" t="s">
        <v>1553</v>
      </c>
      <c r="D318" s="87">
        <v>270</v>
      </c>
      <c r="E318" s="48">
        <f t="shared" si="4"/>
        <v>61.36363636363636</v>
      </c>
      <c r="F318" s="49">
        <v>45117</v>
      </c>
      <c r="G318" s="30" t="s">
        <v>1554</v>
      </c>
      <c r="H318" s="29"/>
      <c r="I318" s="30"/>
      <c r="J318" s="30">
        <v>311712</v>
      </c>
      <c r="K318" s="29" t="s">
        <v>1555</v>
      </c>
      <c r="L318" s="117">
        <v>7</v>
      </c>
      <c r="M318" s="34">
        <v>180</v>
      </c>
      <c r="N318" s="33"/>
      <c r="O318" s="34">
        <v>5906750107561</v>
      </c>
      <c r="P318" s="25"/>
    </row>
    <row r="319" spans="1:16">
      <c r="A319" s="1">
        <v>317</v>
      </c>
      <c r="B319" s="2" t="s">
        <v>1556</v>
      </c>
      <c r="C319" s="30" t="s">
        <v>1557</v>
      </c>
      <c r="D319" s="47">
        <v>445</v>
      </c>
      <c r="E319" s="48">
        <f t="shared" si="4"/>
        <v>101.13636363636363</v>
      </c>
      <c r="F319" s="49"/>
      <c r="G319" s="30" t="s">
        <v>1558</v>
      </c>
      <c r="H319" s="29">
        <v>19288</v>
      </c>
      <c r="I319" s="30"/>
      <c r="J319" s="30"/>
      <c r="K319" s="29" t="s">
        <v>1559</v>
      </c>
      <c r="L319" s="117">
        <v>17.899999999999999</v>
      </c>
      <c r="M319" s="34">
        <v>140</v>
      </c>
      <c r="N319" s="33"/>
      <c r="O319" s="34">
        <v>5908230071898</v>
      </c>
      <c r="P319" s="25"/>
    </row>
    <row r="320" spans="1:16">
      <c r="A320" s="1">
        <v>318</v>
      </c>
      <c r="B320" s="2" t="s">
        <v>1560</v>
      </c>
      <c r="C320" s="30" t="s">
        <v>1561</v>
      </c>
      <c r="D320" s="47">
        <v>105</v>
      </c>
      <c r="E320" s="48">
        <f t="shared" si="4"/>
        <v>23.863636363636363</v>
      </c>
      <c r="F320" s="49"/>
      <c r="G320" s="30" t="s">
        <v>1562</v>
      </c>
      <c r="H320" s="29">
        <v>19286</v>
      </c>
      <c r="I320" s="30"/>
      <c r="J320" s="30"/>
      <c r="K320" s="29" t="s">
        <v>1563</v>
      </c>
      <c r="L320" s="117">
        <v>2.8</v>
      </c>
      <c r="M320" s="34">
        <v>110</v>
      </c>
      <c r="N320" s="33"/>
      <c r="O320" s="34">
        <v>5908230071904</v>
      </c>
      <c r="P320" s="25" t="s">
        <v>35</v>
      </c>
    </row>
    <row r="321" spans="1:16">
      <c r="A321" s="1">
        <v>319</v>
      </c>
      <c r="B321" s="2" t="s">
        <v>1564</v>
      </c>
      <c r="C321" s="30" t="s">
        <v>1565</v>
      </c>
      <c r="D321" s="47">
        <v>105</v>
      </c>
      <c r="E321" s="48">
        <f t="shared" si="4"/>
        <v>23.863636363636363</v>
      </c>
      <c r="F321" s="49"/>
      <c r="G321" s="30" t="s">
        <v>1566</v>
      </c>
      <c r="H321" s="29">
        <v>19283</v>
      </c>
      <c r="I321" s="30"/>
      <c r="J321" s="30"/>
      <c r="K321" s="29" t="s">
        <v>1567</v>
      </c>
      <c r="L321" s="117">
        <v>2.8</v>
      </c>
      <c r="M321" s="34">
        <v>120</v>
      </c>
      <c r="N321" s="33"/>
      <c r="O321" s="34">
        <v>5908230071928</v>
      </c>
      <c r="P321" s="25" t="s">
        <v>35</v>
      </c>
    </row>
    <row r="322" spans="1:16">
      <c r="A322" s="1">
        <v>320</v>
      </c>
      <c r="B322" s="2" t="s">
        <v>1568</v>
      </c>
      <c r="C322" s="30" t="s">
        <v>1569</v>
      </c>
      <c r="D322" s="47">
        <v>160</v>
      </c>
      <c r="E322" s="48">
        <f t="shared" si="4"/>
        <v>36.36363636363636</v>
      </c>
      <c r="F322" s="49"/>
      <c r="G322" s="30" t="s">
        <v>1570</v>
      </c>
      <c r="H322" s="29">
        <v>21040</v>
      </c>
      <c r="I322" s="30"/>
      <c r="J322" s="30"/>
      <c r="K322" s="29" t="s">
        <v>1571</v>
      </c>
      <c r="L322" s="117">
        <v>2.6</v>
      </c>
      <c r="M322" s="34">
        <v>95</v>
      </c>
      <c r="N322" s="33"/>
      <c r="O322" s="34">
        <v>5908230071935</v>
      </c>
      <c r="P322" s="25"/>
    </row>
    <row r="323" spans="1:16">
      <c r="A323" s="1">
        <v>321</v>
      </c>
      <c r="B323" s="2" t="s">
        <v>1572</v>
      </c>
      <c r="C323" s="30" t="s">
        <v>1573</v>
      </c>
      <c r="D323" s="47">
        <v>170</v>
      </c>
      <c r="E323" s="48">
        <f t="shared" si="4"/>
        <v>38.636363636363633</v>
      </c>
      <c r="F323" s="49"/>
      <c r="G323" s="30" t="s">
        <v>1574</v>
      </c>
      <c r="H323" s="29">
        <v>21041</v>
      </c>
      <c r="I323" s="30"/>
      <c r="J323" s="30"/>
      <c r="K323" s="29" t="s">
        <v>1575</v>
      </c>
      <c r="L323" s="117">
        <v>6.3</v>
      </c>
      <c r="M323" s="34">
        <v>40</v>
      </c>
      <c r="N323" s="33"/>
      <c r="O323" s="34">
        <v>5908230071942</v>
      </c>
      <c r="P323" s="25"/>
    </row>
    <row r="324" spans="1:16">
      <c r="A324" s="1">
        <v>322</v>
      </c>
      <c r="B324" s="2" t="s">
        <v>1576</v>
      </c>
      <c r="C324" s="30" t="s">
        <v>1577</v>
      </c>
      <c r="D324" s="47">
        <v>100</v>
      </c>
      <c r="E324" s="48">
        <f t="shared" ref="E324:E387" si="5">D324/4.4</f>
        <v>22.727272727272727</v>
      </c>
      <c r="F324" s="49">
        <v>45108</v>
      </c>
      <c r="G324" s="30" t="s">
        <v>1578</v>
      </c>
      <c r="H324" s="29" t="s">
        <v>1579</v>
      </c>
      <c r="I324" s="30"/>
      <c r="J324" s="30"/>
      <c r="K324" s="29" t="s">
        <v>1580</v>
      </c>
      <c r="L324" s="117">
        <v>2.7</v>
      </c>
      <c r="M324" s="34">
        <v>68</v>
      </c>
      <c r="N324" s="33"/>
      <c r="O324" s="34">
        <v>5908230071959</v>
      </c>
      <c r="P324" s="25" t="s">
        <v>35</v>
      </c>
    </row>
    <row r="325" spans="1:16">
      <c r="A325" s="1">
        <v>323</v>
      </c>
      <c r="B325" s="2" t="s">
        <v>1581</v>
      </c>
      <c r="C325" s="30" t="s">
        <v>1582</v>
      </c>
      <c r="D325" s="47">
        <v>260</v>
      </c>
      <c r="E325" s="48">
        <f t="shared" si="5"/>
        <v>59.090909090909086</v>
      </c>
      <c r="F325" s="49"/>
      <c r="G325" s="30" t="s">
        <v>1583</v>
      </c>
      <c r="H325" s="29">
        <v>6831</v>
      </c>
      <c r="I325" s="30"/>
      <c r="J325" s="30"/>
      <c r="K325" s="29" t="s">
        <v>1584</v>
      </c>
      <c r="L325" s="117">
        <v>3</v>
      </c>
      <c r="M325" s="34">
        <v>84</v>
      </c>
      <c r="N325" s="33"/>
      <c r="O325" s="34">
        <v>5906750109077</v>
      </c>
      <c r="P325" s="25" t="s">
        <v>35</v>
      </c>
    </row>
    <row r="326" spans="1:16">
      <c r="A326" s="1">
        <v>324</v>
      </c>
      <c r="B326" s="2" t="s">
        <v>1585</v>
      </c>
      <c r="C326" s="30" t="s">
        <v>1586</v>
      </c>
      <c r="D326" s="47">
        <v>200</v>
      </c>
      <c r="E326" s="48">
        <f t="shared" si="5"/>
        <v>45.454545454545453</v>
      </c>
      <c r="F326" s="49"/>
      <c r="G326" s="30" t="s">
        <v>1587</v>
      </c>
      <c r="H326" s="29">
        <v>20053</v>
      </c>
      <c r="I326" s="30"/>
      <c r="J326" s="30"/>
      <c r="K326" s="29" t="s">
        <v>1588</v>
      </c>
      <c r="L326" s="117">
        <v>2</v>
      </c>
      <c r="M326" s="34">
        <v>60</v>
      </c>
      <c r="N326" s="33" t="s">
        <v>63</v>
      </c>
      <c r="O326" s="34">
        <v>5906750106397</v>
      </c>
      <c r="P326" s="25"/>
    </row>
    <row r="327" spans="1:16">
      <c r="A327" s="1">
        <v>325</v>
      </c>
      <c r="B327" s="2" t="s">
        <v>1589</v>
      </c>
      <c r="C327" s="30" t="s">
        <v>1590</v>
      </c>
      <c r="D327" s="47">
        <v>200</v>
      </c>
      <c r="E327" s="48">
        <f t="shared" si="5"/>
        <v>45.454545454545453</v>
      </c>
      <c r="F327" s="49"/>
      <c r="G327" s="30" t="s">
        <v>1591</v>
      </c>
      <c r="H327" s="29">
        <v>22125</v>
      </c>
      <c r="I327" s="30"/>
      <c r="J327" s="30">
        <v>230827</v>
      </c>
      <c r="K327" s="29" t="s">
        <v>1592</v>
      </c>
      <c r="L327" s="117">
        <v>4.4000000000000004</v>
      </c>
      <c r="M327" s="34">
        <v>120</v>
      </c>
      <c r="N327" s="33"/>
      <c r="O327" s="34">
        <v>5906750107578</v>
      </c>
      <c r="P327" s="25" t="s">
        <v>64</v>
      </c>
    </row>
    <row r="328" spans="1:16">
      <c r="A328" s="1">
        <v>326</v>
      </c>
      <c r="B328" s="2" t="s">
        <v>1593</v>
      </c>
      <c r="C328" s="30" t="s">
        <v>1594</v>
      </c>
      <c r="D328" s="47">
        <v>225</v>
      </c>
      <c r="E328" s="48">
        <f t="shared" si="5"/>
        <v>51.136363636363633</v>
      </c>
      <c r="F328" s="49"/>
      <c r="G328" s="30" t="s">
        <v>1595</v>
      </c>
      <c r="H328" s="29">
        <v>21496</v>
      </c>
      <c r="I328" s="30"/>
      <c r="J328" s="30"/>
      <c r="K328" s="29" t="s">
        <v>1596</v>
      </c>
      <c r="L328" s="117">
        <v>7.9</v>
      </c>
      <c r="M328" s="34">
        <v>100</v>
      </c>
      <c r="N328" s="33"/>
      <c r="O328" s="34">
        <v>5906750107325</v>
      </c>
      <c r="P328" s="25" t="s">
        <v>64</v>
      </c>
    </row>
    <row r="329" spans="1:16">
      <c r="A329" s="1">
        <v>327</v>
      </c>
      <c r="B329" s="2" t="s">
        <v>1597</v>
      </c>
      <c r="C329" s="30" t="s">
        <v>1598</v>
      </c>
      <c r="D329" s="47">
        <v>220</v>
      </c>
      <c r="E329" s="48">
        <f t="shared" si="5"/>
        <v>49.999999999999993</v>
      </c>
      <c r="F329" s="49"/>
      <c r="G329" s="30" t="s">
        <v>1599</v>
      </c>
      <c r="H329" s="29">
        <v>10467</v>
      </c>
      <c r="I329" s="30">
        <v>2257</v>
      </c>
      <c r="J329" s="30"/>
      <c r="K329" s="29" t="s">
        <v>1600</v>
      </c>
      <c r="L329" s="117">
        <v>4</v>
      </c>
      <c r="M329" s="34">
        <v>210</v>
      </c>
      <c r="N329" s="33"/>
      <c r="O329" s="34">
        <v>5906750113371</v>
      </c>
      <c r="P329" s="25" t="s">
        <v>35</v>
      </c>
    </row>
    <row r="330" spans="1:16">
      <c r="A330" s="1">
        <v>328</v>
      </c>
      <c r="B330" s="2" t="s">
        <v>1601</v>
      </c>
      <c r="C330" s="30" t="s">
        <v>1602</v>
      </c>
      <c r="D330" s="47">
        <v>210</v>
      </c>
      <c r="E330" s="48">
        <f t="shared" si="5"/>
        <v>47.727272727272727</v>
      </c>
      <c r="F330" s="49"/>
      <c r="G330" s="30" t="s">
        <v>1603</v>
      </c>
      <c r="H330" s="29"/>
      <c r="I330" s="30"/>
      <c r="J330" s="30"/>
      <c r="K330" s="29" t="s">
        <v>1604</v>
      </c>
      <c r="L330" s="117">
        <v>5.5</v>
      </c>
      <c r="M330" s="34">
        <v>88</v>
      </c>
      <c r="N330" s="33"/>
      <c r="O330" s="34">
        <v>5906750108490</v>
      </c>
      <c r="P330" s="25"/>
    </row>
    <row r="331" spans="1:16">
      <c r="A331" s="1">
        <v>329</v>
      </c>
      <c r="B331" s="2" t="s">
        <v>1605</v>
      </c>
      <c r="C331" s="30" t="s">
        <v>1606</v>
      </c>
      <c r="D331" s="47">
        <v>365</v>
      </c>
      <c r="E331" s="48">
        <f t="shared" si="5"/>
        <v>82.954545454545453</v>
      </c>
      <c r="F331" s="49"/>
      <c r="G331" s="30" t="s">
        <v>1607</v>
      </c>
      <c r="H331" s="29"/>
      <c r="I331" s="30"/>
      <c r="J331" s="30"/>
      <c r="K331" s="29" t="s">
        <v>1608</v>
      </c>
      <c r="L331" s="117">
        <v>10</v>
      </c>
      <c r="M331" s="34">
        <v>260</v>
      </c>
      <c r="N331" s="33"/>
      <c r="O331" s="34">
        <v>5906750107677</v>
      </c>
      <c r="P331" s="25"/>
    </row>
    <row r="332" spans="1:16">
      <c r="A332" s="1">
        <v>330</v>
      </c>
      <c r="B332" s="2" t="s">
        <v>1609</v>
      </c>
      <c r="C332" s="30" t="s">
        <v>1610</v>
      </c>
      <c r="D332" s="47">
        <v>350</v>
      </c>
      <c r="E332" s="48">
        <f t="shared" si="5"/>
        <v>79.545454545454533</v>
      </c>
      <c r="F332" s="49"/>
      <c r="G332" s="30" t="s">
        <v>1611</v>
      </c>
      <c r="H332" s="29"/>
      <c r="I332" s="30"/>
      <c r="J332" s="30"/>
      <c r="K332" s="29" t="s">
        <v>1612</v>
      </c>
      <c r="L332" s="117">
        <v>6</v>
      </c>
      <c r="M332" s="34">
        <v>190</v>
      </c>
      <c r="N332" s="33"/>
      <c r="O332" s="34">
        <v>5906750107769</v>
      </c>
      <c r="P332" s="25" t="s">
        <v>64</v>
      </c>
    </row>
    <row r="333" spans="1:16">
      <c r="A333" s="1">
        <v>331</v>
      </c>
      <c r="B333" s="2" t="s">
        <v>1613</v>
      </c>
      <c r="C333" s="30" t="s">
        <v>1614</v>
      </c>
      <c r="D333" s="87">
        <v>63</v>
      </c>
      <c r="E333" s="48">
        <f t="shared" si="5"/>
        <v>14.318181818181817</v>
      </c>
      <c r="F333" s="49">
        <v>45117</v>
      </c>
      <c r="G333" s="30"/>
      <c r="H333" s="29"/>
      <c r="I333" s="30"/>
      <c r="J333" s="30"/>
      <c r="K333" s="29"/>
      <c r="L333" s="117">
        <v>1</v>
      </c>
      <c r="M333" s="34">
        <v>80</v>
      </c>
      <c r="N333" s="33"/>
      <c r="O333" s="34">
        <v>5908230071966</v>
      </c>
      <c r="P333" s="25" t="s">
        <v>35</v>
      </c>
    </row>
    <row r="334" spans="1:16">
      <c r="A334" s="1">
        <v>332</v>
      </c>
      <c r="B334" s="2" t="s">
        <v>1615</v>
      </c>
      <c r="C334" s="30" t="s">
        <v>1616</v>
      </c>
      <c r="D334" s="47">
        <v>1163</v>
      </c>
      <c r="E334" s="48">
        <f t="shared" si="5"/>
        <v>264.31818181818181</v>
      </c>
      <c r="F334" s="49"/>
      <c r="G334" s="30" t="s">
        <v>734</v>
      </c>
      <c r="H334" s="29">
        <v>20617</v>
      </c>
      <c r="I334" s="30"/>
      <c r="J334" s="30"/>
      <c r="K334" s="29" t="s">
        <v>1617</v>
      </c>
      <c r="L334" s="117">
        <v>7.9</v>
      </c>
      <c r="M334" s="34">
        <v>13</v>
      </c>
      <c r="N334" s="33"/>
      <c r="O334" s="34"/>
      <c r="P334" s="25"/>
    </row>
    <row r="335" spans="1:16">
      <c r="A335" s="1">
        <v>333</v>
      </c>
      <c r="B335" s="2" t="s">
        <v>1618</v>
      </c>
      <c r="C335" s="30" t="s">
        <v>1619</v>
      </c>
      <c r="D335" s="47">
        <v>1216</v>
      </c>
      <c r="E335" s="48">
        <f t="shared" si="5"/>
        <v>276.36363636363632</v>
      </c>
      <c r="F335" s="49"/>
      <c r="G335" s="30" t="s">
        <v>1620</v>
      </c>
      <c r="H335" s="29">
        <v>20618</v>
      </c>
      <c r="I335" s="30"/>
      <c r="J335" s="30">
        <v>321764</v>
      </c>
      <c r="K335" s="29" t="s">
        <v>1621</v>
      </c>
      <c r="L335" s="117">
        <v>7.1</v>
      </c>
      <c r="M335" s="34"/>
      <c r="N335" s="33"/>
      <c r="O335" s="34">
        <v>5906750116273</v>
      </c>
      <c r="P335" s="25"/>
    </row>
    <row r="336" spans="1:16">
      <c r="A336" s="1">
        <v>334</v>
      </c>
      <c r="B336" s="2" t="s">
        <v>1622</v>
      </c>
      <c r="C336" s="30" t="s">
        <v>1623</v>
      </c>
      <c r="D336" s="47">
        <v>1047</v>
      </c>
      <c r="E336" s="48">
        <f t="shared" si="5"/>
        <v>237.95454545454544</v>
      </c>
      <c r="F336" s="49"/>
      <c r="G336" s="30" t="s">
        <v>734</v>
      </c>
      <c r="H336" s="29">
        <v>20725</v>
      </c>
      <c r="I336" s="30"/>
      <c r="J336" s="30"/>
      <c r="K336" s="29" t="s">
        <v>1624</v>
      </c>
      <c r="L336" s="117">
        <v>6.6</v>
      </c>
      <c r="M336" s="34"/>
      <c r="N336" s="33"/>
      <c r="O336" s="34">
        <v>5906750116280</v>
      </c>
      <c r="P336" s="25"/>
    </row>
    <row r="337" spans="1:16">
      <c r="A337" s="1">
        <v>335</v>
      </c>
      <c r="B337" s="2" t="s">
        <v>1625</v>
      </c>
      <c r="C337" s="30" t="s">
        <v>1626</v>
      </c>
      <c r="D337" s="47">
        <v>225</v>
      </c>
      <c r="E337" s="48">
        <f t="shared" si="5"/>
        <v>51.136363636363633</v>
      </c>
      <c r="F337" s="49"/>
      <c r="G337" s="30"/>
      <c r="H337" s="29"/>
      <c r="I337" s="30"/>
      <c r="J337" s="30"/>
      <c r="K337" s="29" t="s">
        <v>1627</v>
      </c>
      <c r="L337" s="117">
        <v>7</v>
      </c>
      <c r="M337" s="34">
        <v>100</v>
      </c>
      <c r="N337" s="33"/>
      <c r="O337" s="34">
        <v>5906750107790</v>
      </c>
      <c r="P337" s="25" t="s">
        <v>64</v>
      </c>
    </row>
    <row r="338" spans="1:16">
      <c r="A338" s="1">
        <v>336</v>
      </c>
      <c r="B338" s="2" t="s">
        <v>1628</v>
      </c>
      <c r="C338" s="30" t="s">
        <v>1629</v>
      </c>
      <c r="D338" s="47">
        <v>200</v>
      </c>
      <c r="E338" s="48">
        <f t="shared" si="5"/>
        <v>45.454545454545453</v>
      </c>
      <c r="F338" s="49"/>
      <c r="G338" s="30" t="s">
        <v>1630</v>
      </c>
      <c r="H338" s="29">
        <v>22700</v>
      </c>
      <c r="I338" s="30"/>
      <c r="J338" s="30">
        <v>240744</v>
      </c>
      <c r="K338" s="29" t="s">
        <v>1631</v>
      </c>
      <c r="L338" s="117">
        <v>8</v>
      </c>
      <c r="M338" s="34">
        <v>126</v>
      </c>
      <c r="N338" s="33"/>
      <c r="O338" s="34">
        <v>5906750107806</v>
      </c>
      <c r="P338" s="25" t="s">
        <v>64</v>
      </c>
    </row>
    <row r="339" spans="1:16">
      <c r="A339" s="1">
        <v>337</v>
      </c>
      <c r="B339" s="2" t="s">
        <v>1632</v>
      </c>
      <c r="C339" s="30" t="s">
        <v>1633</v>
      </c>
      <c r="D339" s="87">
        <v>261</v>
      </c>
      <c r="E339" s="48">
        <f t="shared" si="5"/>
        <v>59.318181818181813</v>
      </c>
      <c r="F339" s="49">
        <v>45117</v>
      </c>
      <c r="G339" s="30" t="s">
        <v>1634</v>
      </c>
      <c r="H339" s="29">
        <v>22694</v>
      </c>
      <c r="I339" s="30"/>
      <c r="J339" s="30">
        <v>260901</v>
      </c>
      <c r="K339" s="29" t="s">
        <v>1635</v>
      </c>
      <c r="L339" s="117">
        <v>6.5</v>
      </c>
      <c r="M339" s="34">
        <v>220</v>
      </c>
      <c r="N339" s="33"/>
      <c r="O339" s="34">
        <v>5906750108483</v>
      </c>
      <c r="P339" s="25"/>
    </row>
    <row r="340" spans="1:16">
      <c r="A340" s="1">
        <v>338</v>
      </c>
      <c r="B340" s="2" t="s">
        <v>1636</v>
      </c>
      <c r="C340" s="30" t="s">
        <v>12356</v>
      </c>
      <c r="D340" s="47">
        <v>170</v>
      </c>
      <c r="E340" s="48">
        <f t="shared" si="5"/>
        <v>38.636363636363633</v>
      </c>
      <c r="F340" s="49"/>
      <c r="G340" s="30" t="s">
        <v>1637</v>
      </c>
      <c r="H340" s="29"/>
      <c r="I340" s="30"/>
      <c r="J340" s="30"/>
      <c r="K340" s="29" t="s">
        <v>1638</v>
      </c>
      <c r="L340" s="117">
        <v>2.2000000000000002</v>
      </c>
      <c r="M340" s="34">
        <v>47</v>
      </c>
      <c r="N340" s="33" t="s">
        <v>63</v>
      </c>
      <c r="O340" s="34">
        <v>5906750108001</v>
      </c>
      <c r="P340" s="25"/>
    </row>
    <row r="341" spans="1:16">
      <c r="A341" s="1">
        <v>339</v>
      </c>
      <c r="B341" s="2" t="s">
        <v>1639</v>
      </c>
      <c r="C341" s="30" t="s">
        <v>1640</v>
      </c>
      <c r="D341" s="47">
        <v>170</v>
      </c>
      <c r="E341" s="48">
        <f t="shared" si="5"/>
        <v>38.636363636363633</v>
      </c>
      <c r="F341" s="49"/>
      <c r="G341" s="30" t="s">
        <v>303</v>
      </c>
      <c r="H341" s="29"/>
      <c r="I341" s="30"/>
      <c r="J341" s="30"/>
      <c r="K341" s="29" t="s">
        <v>304</v>
      </c>
      <c r="L341" s="117">
        <v>2.2999999999999998</v>
      </c>
      <c r="M341" s="34">
        <v>55</v>
      </c>
      <c r="N341" s="33" t="s">
        <v>63</v>
      </c>
      <c r="O341" s="34">
        <v>5906750108063</v>
      </c>
      <c r="P341" s="25"/>
    </row>
    <row r="342" spans="1:16">
      <c r="A342" s="1">
        <v>340</v>
      </c>
      <c r="B342" s="2" t="s">
        <v>1641</v>
      </c>
      <c r="C342" s="30" t="s">
        <v>1642</v>
      </c>
      <c r="D342" s="47">
        <v>250</v>
      </c>
      <c r="E342" s="48">
        <f t="shared" si="5"/>
        <v>56.818181818181813</v>
      </c>
      <c r="F342" s="49"/>
      <c r="G342" s="30" t="s">
        <v>1643</v>
      </c>
      <c r="H342" s="29">
        <v>10393</v>
      </c>
      <c r="I342" s="30"/>
      <c r="J342" s="30"/>
      <c r="K342" s="29" t="s">
        <v>1644</v>
      </c>
      <c r="L342" s="117">
        <v>4.3</v>
      </c>
      <c r="M342" s="34">
        <v>230</v>
      </c>
      <c r="N342" s="33"/>
      <c r="O342" s="34">
        <v>5906750108551</v>
      </c>
      <c r="P342" s="25" t="s">
        <v>35</v>
      </c>
    </row>
    <row r="343" spans="1:16">
      <c r="A343" s="1">
        <v>341</v>
      </c>
      <c r="B343" s="2" t="s">
        <v>1645</v>
      </c>
      <c r="C343" s="30" t="s">
        <v>1646</v>
      </c>
      <c r="D343" s="47">
        <v>220</v>
      </c>
      <c r="E343" s="48">
        <f t="shared" si="5"/>
        <v>49.999999999999993</v>
      </c>
      <c r="F343" s="49"/>
      <c r="G343" s="30" t="s">
        <v>1647</v>
      </c>
      <c r="H343" s="29">
        <v>23250</v>
      </c>
      <c r="I343" s="30"/>
      <c r="J343" s="30"/>
      <c r="K343" s="29" t="s">
        <v>1648</v>
      </c>
      <c r="L343" s="117">
        <v>7</v>
      </c>
      <c r="M343" s="34">
        <v>108</v>
      </c>
      <c r="N343" s="33"/>
      <c r="O343" s="34">
        <v>5906750108568</v>
      </c>
      <c r="P343" s="25" t="s">
        <v>64</v>
      </c>
    </row>
    <row r="344" spans="1:16">
      <c r="A344" s="1">
        <v>342</v>
      </c>
      <c r="B344" s="2" t="s">
        <v>1649</v>
      </c>
      <c r="C344" s="30" t="s">
        <v>1650</v>
      </c>
      <c r="D344" s="47">
        <v>140</v>
      </c>
      <c r="E344" s="48">
        <f t="shared" si="5"/>
        <v>31.818181818181817</v>
      </c>
      <c r="F344" s="49"/>
      <c r="G344" s="30"/>
      <c r="H344" s="29"/>
      <c r="I344" s="30"/>
      <c r="J344" s="30"/>
      <c r="K344" s="29"/>
      <c r="L344" s="117">
        <v>0.5</v>
      </c>
      <c r="M344" s="34">
        <v>13</v>
      </c>
      <c r="N344" s="33"/>
      <c r="O344" s="34">
        <v>5908230071973</v>
      </c>
      <c r="P344" s="25" t="s">
        <v>35</v>
      </c>
    </row>
    <row r="345" spans="1:16">
      <c r="A345" s="1">
        <v>343</v>
      </c>
      <c r="B345" s="2" t="s">
        <v>1651</v>
      </c>
      <c r="C345" s="30" t="s">
        <v>1652</v>
      </c>
      <c r="D345" s="47">
        <v>350</v>
      </c>
      <c r="E345" s="48">
        <f t="shared" si="5"/>
        <v>79.545454545454533</v>
      </c>
      <c r="F345" s="49"/>
      <c r="G345" s="30" t="s">
        <v>1653</v>
      </c>
      <c r="H345" s="29">
        <v>21499</v>
      </c>
      <c r="I345" s="30"/>
      <c r="J345" s="30"/>
      <c r="K345" s="29" t="s">
        <v>1654</v>
      </c>
      <c r="L345" s="117">
        <v>8.6999999999999993</v>
      </c>
      <c r="M345" s="34">
        <v>220</v>
      </c>
      <c r="N345" s="33"/>
      <c r="O345" s="34">
        <v>5906750100012</v>
      </c>
      <c r="P345" s="25"/>
    </row>
    <row r="346" spans="1:16">
      <c r="A346" s="1">
        <v>344</v>
      </c>
      <c r="B346" s="2" t="s">
        <v>1655</v>
      </c>
      <c r="C346" s="30" t="s">
        <v>1656</v>
      </c>
      <c r="D346" s="47">
        <v>225</v>
      </c>
      <c r="E346" s="48">
        <f t="shared" si="5"/>
        <v>51.136363636363633</v>
      </c>
      <c r="F346" s="49"/>
      <c r="G346" s="30" t="s">
        <v>1657</v>
      </c>
      <c r="H346" s="29">
        <v>21497</v>
      </c>
      <c r="I346" s="30"/>
      <c r="J346" s="30"/>
      <c r="K346" s="29" t="s">
        <v>1658</v>
      </c>
      <c r="L346" s="117">
        <v>8</v>
      </c>
      <c r="M346" s="34">
        <v>80</v>
      </c>
      <c r="N346" s="33"/>
      <c r="O346" s="34">
        <v>5906750100098</v>
      </c>
      <c r="P346" s="25" t="s">
        <v>64</v>
      </c>
    </row>
    <row r="347" spans="1:16">
      <c r="A347" s="1">
        <v>345</v>
      </c>
      <c r="B347" s="2" t="s">
        <v>1659</v>
      </c>
      <c r="C347" s="30" t="s">
        <v>1660</v>
      </c>
      <c r="D347" s="47">
        <v>225</v>
      </c>
      <c r="E347" s="48">
        <f t="shared" si="5"/>
        <v>51.136363636363633</v>
      </c>
      <c r="F347" s="49"/>
      <c r="G347" s="30" t="s">
        <v>1661</v>
      </c>
      <c r="H347" s="29">
        <v>22700</v>
      </c>
      <c r="I347" s="30"/>
      <c r="J347" s="30"/>
      <c r="K347" s="29" t="s">
        <v>1662</v>
      </c>
      <c r="L347" s="117">
        <v>4.8</v>
      </c>
      <c r="M347" s="34">
        <v>115</v>
      </c>
      <c r="N347" s="33"/>
      <c r="O347" s="34">
        <v>5906750100326</v>
      </c>
      <c r="P347" s="25" t="s">
        <v>64</v>
      </c>
    </row>
    <row r="348" spans="1:16">
      <c r="A348" s="1">
        <v>346</v>
      </c>
      <c r="B348" s="2" t="s">
        <v>1663</v>
      </c>
      <c r="C348" s="30" t="s">
        <v>1664</v>
      </c>
      <c r="D348" s="47">
        <v>225</v>
      </c>
      <c r="E348" s="48">
        <f t="shared" si="5"/>
        <v>51.136363636363633</v>
      </c>
      <c r="F348" s="49"/>
      <c r="G348" s="30" t="s">
        <v>1665</v>
      </c>
      <c r="H348" s="29">
        <v>6843</v>
      </c>
      <c r="I348" s="30"/>
      <c r="J348" s="30">
        <v>301169</v>
      </c>
      <c r="K348" s="29" t="s">
        <v>1666</v>
      </c>
      <c r="L348" s="117">
        <v>2.5</v>
      </c>
      <c r="M348" s="34">
        <v>80</v>
      </c>
      <c r="N348" s="33"/>
      <c r="O348" s="34">
        <v>5906750108773</v>
      </c>
      <c r="P348" s="25" t="s">
        <v>35</v>
      </c>
    </row>
    <row r="349" spans="1:16">
      <c r="A349" s="1">
        <v>347</v>
      </c>
      <c r="B349" s="2" t="s">
        <v>1667</v>
      </c>
      <c r="C349" s="30" t="s">
        <v>1668</v>
      </c>
      <c r="D349" s="47">
        <v>225</v>
      </c>
      <c r="E349" s="48">
        <f t="shared" si="5"/>
        <v>51.136363636363633</v>
      </c>
      <c r="F349" s="49"/>
      <c r="G349" s="30" t="s">
        <v>1669</v>
      </c>
      <c r="H349" s="29"/>
      <c r="I349" s="30"/>
      <c r="J349" s="30"/>
      <c r="K349" s="29" t="s">
        <v>1670</v>
      </c>
      <c r="L349" s="117">
        <v>5.9</v>
      </c>
      <c r="M349" s="34">
        <v>80</v>
      </c>
      <c r="N349" s="33"/>
      <c r="O349" s="34">
        <v>5906750112435</v>
      </c>
      <c r="P349" s="25"/>
    </row>
    <row r="350" spans="1:16">
      <c r="A350" s="1">
        <v>348</v>
      </c>
      <c r="B350" s="2" t="s">
        <v>1671</v>
      </c>
      <c r="C350" s="30" t="s">
        <v>1672</v>
      </c>
      <c r="D350" s="87">
        <v>203</v>
      </c>
      <c r="E350" s="48">
        <f t="shared" si="5"/>
        <v>46.136363636363633</v>
      </c>
      <c r="F350" s="49">
        <v>45117</v>
      </c>
      <c r="G350" s="30" t="s">
        <v>1673</v>
      </c>
      <c r="H350" s="29" t="s">
        <v>1674</v>
      </c>
      <c r="I350" s="30"/>
      <c r="J350" s="30"/>
      <c r="K350" s="29" t="s">
        <v>1675</v>
      </c>
      <c r="L350" s="117">
        <v>9.9</v>
      </c>
      <c r="M350" s="34">
        <v>220</v>
      </c>
      <c r="N350" s="33"/>
      <c r="O350" s="34">
        <v>5908230071980</v>
      </c>
      <c r="P350" s="25"/>
    </row>
    <row r="351" spans="1:16">
      <c r="A351" s="1">
        <v>349</v>
      </c>
      <c r="B351" s="2" t="s">
        <v>1676</v>
      </c>
      <c r="C351" s="30" t="s">
        <v>1677</v>
      </c>
      <c r="D351" s="47">
        <v>350</v>
      </c>
      <c r="E351" s="48">
        <f t="shared" si="5"/>
        <v>79.545454545454533</v>
      </c>
      <c r="F351" s="49"/>
      <c r="G351" s="30" t="s">
        <v>1678</v>
      </c>
      <c r="H351" s="29">
        <v>21453</v>
      </c>
      <c r="I351" s="30"/>
      <c r="J351" s="30"/>
      <c r="K351" s="29" t="s">
        <v>1679</v>
      </c>
      <c r="L351" s="117">
        <v>10.3</v>
      </c>
      <c r="M351" s="34">
        <v>145</v>
      </c>
      <c r="N351" s="33"/>
      <c r="O351" s="34">
        <v>5906750109701</v>
      </c>
      <c r="P351" s="25"/>
    </row>
    <row r="352" spans="1:16">
      <c r="A352" s="1">
        <v>350</v>
      </c>
      <c r="B352" s="2" t="s">
        <v>1680</v>
      </c>
      <c r="C352" s="30" t="s">
        <v>1681</v>
      </c>
      <c r="D352" s="47">
        <v>180</v>
      </c>
      <c r="E352" s="48">
        <f t="shared" si="5"/>
        <v>40.909090909090907</v>
      </c>
      <c r="F352" s="49"/>
      <c r="G352" s="30" t="s">
        <v>1682</v>
      </c>
      <c r="H352" s="29"/>
      <c r="I352" s="30"/>
      <c r="J352" s="30"/>
      <c r="K352" s="29" t="s">
        <v>1683</v>
      </c>
      <c r="L352" s="117">
        <v>5.6</v>
      </c>
      <c r="M352" s="34">
        <v>75</v>
      </c>
      <c r="N352" s="33"/>
      <c r="O352" s="34">
        <v>5906750112022</v>
      </c>
      <c r="P352" s="25"/>
    </row>
    <row r="353" spans="1:63">
      <c r="A353" s="1">
        <v>351</v>
      </c>
      <c r="B353" s="2" t="s">
        <v>1684</v>
      </c>
      <c r="C353" s="30" t="s">
        <v>1685</v>
      </c>
      <c r="D353" s="47">
        <v>220</v>
      </c>
      <c r="E353" s="48">
        <f t="shared" si="5"/>
        <v>49.999999999999993</v>
      </c>
      <c r="F353" s="49"/>
      <c r="G353" s="30" t="s">
        <v>1686</v>
      </c>
      <c r="H353" s="29">
        <v>23251</v>
      </c>
      <c r="I353" s="30"/>
      <c r="J353" s="30">
        <v>220902</v>
      </c>
      <c r="K353" s="29" t="s">
        <v>1687</v>
      </c>
      <c r="L353" s="117">
        <v>6.7</v>
      </c>
      <c r="M353" s="34">
        <v>105</v>
      </c>
      <c r="N353" s="33"/>
      <c r="O353" s="34">
        <v>5906750112244</v>
      </c>
      <c r="P353" s="25" t="s">
        <v>64</v>
      </c>
    </row>
    <row r="354" spans="1:63">
      <c r="A354" s="1">
        <v>352</v>
      </c>
      <c r="B354" s="2" t="s">
        <v>1688</v>
      </c>
      <c r="C354" s="30" t="s">
        <v>1689</v>
      </c>
      <c r="D354" s="47">
        <v>350</v>
      </c>
      <c r="E354" s="48">
        <f t="shared" si="5"/>
        <v>79.545454545454533</v>
      </c>
      <c r="F354" s="49"/>
      <c r="G354" s="30" t="s">
        <v>1690</v>
      </c>
      <c r="H354" s="29"/>
      <c r="I354" s="30"/>
      <c r="J354" s="30"/>
      <c r="K354" s="29" t="s">
        <v>1691</v>
      </c>
      <c r="L354" s="117">
        <v>7.4</v>
      </c>
      <c r="M354" s="34">
        <v>200</v>
      </c>
      <c r="N354" s="33"/>
      <c r="O354" s="34">
        <v>5906750112442</v>
      </c>
      <c r="P354" s="25"/>
    </row>
    <row r="355" spans="1:63">
      <c r="A355" s="1">
        <v>353</v>
      </c>
      <c r="B355" s="2" t="s">
        <v>1692</v>
      </c>
      <c r="C355" s="30" t="s">
        <v>1693</v>
      </c>
      <c r="D355" s="47">
        <v>225</v>
      </c>
      <c r="E355" s="48">
        <f t="shared" si="5"/>
        <v>51.136363636363633</v>
      </c>
      <c r="F355" s="49"/>
      <c r="G355" s="30" t="s">
        <v>1694</v>
      </c>
      <c r="H355" s="29">
        <v>21497</v>
      </c>
      <c r="I355" s="30"/>
      <c r="J355" s="30"/>
      <c r="K355" s="29" t="s">
        <v>1695</v>
      </c>
      <c r="L355" s="117">
        <v>6.7</v>
      </c>
      <c r="M355" s="34">
        <v>100</v>
      </c>
      <c r="N355" s="33"/>
      <c r="O355" s="34">
        <v>5906750112992</v>
      </c>
      <c r="P355" s="25"/>
    </row>
    <row r="356" spans="1:63">
      <c r="A356" s="1">
        <v>354</v>
      </c>
      <c r="B356" s="2" t="s">
        <v>1696</v>
      </c>
      <c r="C356" s="30" t="s">
        <v>1697</v>
      </c>
      <c r="D356" s="47">
        <v>220</v>
      </c>
      <c r="E356" s="48">
        <f t="shared" si="5"/>
        <v>49.999999999999993</v>
      </c>
      <c r="F356" s="49"/>
      <c r="G356" s="30" t="s">
        <v>1698</v>
      </c>
      <c r="H356" s="29"/>
      <c r="I356" s="30"/>
      <c r="J356" s="30"/>
      <c r="K356" s="29" t="s">
        <v>1612</v>
      </c>
      <c r="L356" s="117">
        <v>5.3</v>
      </c>
      <c r="M356" s="34">
        <v>160</v>
      </c>
      <c r="N356" s="33"/>
      <c r="O356" s="34">
        <v>5906750113005</v>
      </c>
      <c r="P356" s="25"/>
    </row>
    <row r="357" spans="1:63">
      <c r="A357" s="1">
        <v>355</v>
      </c>
      <c r="B357" s="2" t="s">
        <v>1699</v>
      </c>
      <c r="C357" s="30" t="s">
        <v>1700</v>
      </c>
      <c r="D357" s="47">
        <v>300</v>
      </c>
      <c r="E357" s="48">
        <f t="shared" si="5"/>
        <v>68.181818181818173</v>
      </c>
      <c r="F357" s="49"/>
      <c r="G357" s="30" t="s">
        <v>1701</v>
      </c>
      <c r="H357" s="29"/>
      <c r="I357" s="30"/>
      <c r="J357" s="30"/>
      <c r="K357" s="29" t="s">
        <v>1702</v>
      </c>
      <c r="L357" s="117">
        <v>2.7</v>
      </c>
      <c r="M357" s="34">
        <v>87</v>
      </c>
      <c r="N357" s="33"/>
      <c r="O357" s="34">
        <v>5906750113029</v>
      </c>
      <c r="P357" s="25" t="s">
        <v>35</v>
      </c>
    </row>
    <row r="358" spans="1:63">
      <c r="A358" s="1">
        <v>356</v>
      </c>
      <c r="B358" s="2" t="s">
        <v>1703</v>
      </c>
      <c r="C358" s="30" t="s">
        <v>1704</v>
      </c>
      <c r="D358" s="47">
        <v>150</v>
      </c>
      <c r="E358" s="48">
        <f t="shared" si="5"/>
        <v>34.090909090909086</v>
      </c>
      <c r="F358" s="49"/>
      <c r="G358" s="30" t="s">
        <v>1705</v>
      </c>
      <c r="H358" s="29">
        <v>10613</v>
      </c>
      <c r="I358" s="30"/>
      <c r="J358" s="30"/>
      <c r="K358" s="29" t="s">
        <v>1612</v>
      </c>
      <c r="L358" s="117">
        <v>1.2</v>
      </c>
      <c r="M358" s="34">
        <v>33</v>
      </c>
      <c r="N358" s="33"/>
      <c r="O358" s="34">
        <v>5906750113074</v>
      </c>
      <c r="P358" s="25" t="s">
        <v>35</v>
      </c>
    </row>
    <row r="359" spans="1:63">
      <c r="A359" s="1">
        <v>357</v>
      </c>
      <c r="B359" s="2" t="s">
        <v>1706</v>
      </c>
      <c r="C359" s="30" t="s">
        <v>1707</v>
      </c>
      <c r="D359" s="47">
        <v>180</v>
      </c>
      <c r="E359" s="48">
        <f t="shared" si="5"/>
        <v>40.909090909090907</v>
      </c>
      <c r="F359" s="49"/>
      <c r="G359" s="30" t="s">
        <v>1708</v>
      </c>
      <c r="H359" s="29">
        <v>10605</v>
      </c>
      <c r="I359" s="30"/>
      <c r="J359" s="30"/>
      <c r="K359" s="29" t="s">
        <v>1709</v>
      </c>
      <c r="L359" s="117">
        <v>2.7</v>
      </c>
      <c r="M359" s="34">
        <v>115</v>
      </c>
      <c r="N359" s="33"/>
      <c r="O359" s="34">
        <v>5906750113135</v>
      </c>
      <c r="P359" s="25" t="s">
        <v>35</v>
      </c>
    </row>
    <row r="360" spans="1:63">
      <c r="A360" s="1">
        <v>358</v>
      </c>
      <c r="B360" s="2" t="s">
        <v>1710</v>
      </c>
      <c r="C360" s="30" t="s">
        <v>1711</v>
      </c>
      <c r="D360" s="47">
        <v>140</v>
      </c>
      <c r="E360" s="48">
        <f t="shared" si="5"/>
        <v>31.818181818181817</v>
      </c>
      <c r="F360" s="49"/>
      <c r="G360" s="30" t="s">
        <v>1712</v>
      </c>
      <c r="H360" s="29"/>
      <c r="I360" s="30"/>
      <c r="J360" s="30"/>
      <c r="K360" s="29" t="s">
        <v>1713</v>
      </c>
      <c r="L360" s="117">
        <v>4</v>
      </c>
      <c r="M360" s="34">
        <v>178</v>
      </c>
      <c r="N360" s="33"/>
      <c r="O360" s="34">
        <v>5906750113333</v>
      </c>
      <c r="P360" s="25" t="s">
        <v>35</v>
      </c>
    </row>
    <row r="361" spans="1:63">
      <c r="A361" s="1">
        <v>359</v>
      </c>
      <c r="B361" s="2" t="s">
        <v>1714</v>
      </c>
      <c r="C361" s="30" t="s">
        <v>1715</v>
      </c>
      <c r="D361" s="47">
        <v>215</v>
      </c>
      <c r="E361" s="48">
        <f t="shared" si="5"/>
        <v>48.86363636363636</v>
      </c>
      <c r="F361" s="49"/>
      <c r="G361" s="30"/>
      <c r="H361" s="29">
        <v>22746</v>
      </c>
      <c r="I361" s="30"/>
      <c r="J361" s="30"/>
      <c r="K361" s="29" t="s">
        <v>1716</v>
      </c>
      <c r="L361" s="117">
        <v>5.5</v>
      </c>
      <c r="M361" s="34">
        <v>205</v>
      </c>
      <c r="N361" s="33"/>
      <c r="O361" s="34">
        <v>5906750113517</v>
      </c>
      <c r="P361" s="25"/>
    </row>
    <row r="362" spans="1:63">
      <c r="A362" s="1">
        <v>360</v>
      </c>
      <c r="B362" s="2" t="s">
        <v>1717</v>
      </c>
      <c r="C362" s="30" t="s">
        <v>1718</v>
      </c>
      <c r="D362" s="47">
        <v>200</v>
      </c>
      <c r="E362" s="48">
        <f t="shared" si="5"/>
        <v>45.454545454545453</v>
      </c>
      <c r="F362" s="49"/>
      <c r="G362" s="30" t="s">
        <v>1719</v>
      </c>
      <c r="H362" s="29" t="s">
        <v>1720</v>
      </c>
      <c r="I362" s="30"/>
      <c r="J362" s="30"/>
      <c r="K362" s="29" t="s">
        <v>1721</v>
      </c>
      <c r="L362" s="117">
        <v>7.5</v>
      </c>
      <c r="M362" s="34">
        <v>100</v>
      </c>
      <c r="N362" s="33"/>
      <c r="O362" s="34">
        <v>5906750113524</v>
      </c>
      <c r="P362" s="25"/>
    </row>
    <row r="363" spans="1:63">
      <c r="A363" s="1">
        <v>361</v>
      </c>
      <c r="B363" s="2" t="s">
        <v>1722</v>
      </c>
      <c r="C363" s="30" t="s">
        <v>1723</v>
      </c>
      <c r="D363" s="47">
        <v>280</v>
      </c>
      <c r="E363" s="48">
        <f t="shared" si="5"/>
        <v>63.636363636363633</v>
      </c>
      <c r="F363" s="49"/>
      <c r="G363" s="30" t="s">
        <v>1724</v>
      </c>
      <c r="H363" s="29"/>
      <c r="I363" s="30"/>
      <c r="J363" s="30"/>
      <c r="K363" s="29" t="s">
        <v>1725</v>
      </c>
      <c r="L363" s="117">
        <v>5.7</v>
      </c>
      <c r="M363" s="34">
        <v>71</v>
      </c>
      <c r="N363" s="33"/>
      <c r="O363" s="34">
        <v>5906750114248</v>
      </c>
      <c r="P363" s="25"/>
    </row>
    <row r="364" spans="1:63">
      <c r="A364" s="1">
        <v>362</v>
      </c>
      <c r="B364" s="2" t="s">
        <v>1726</v>
      </c>
      <c r="C364" s="30" t="s">
        <v>1727</v>
      </c>
      <c r="D364" s="47">
        <v>290</v>
      </c>
      <c r="E364" s="48">
        <f t="shared" si="5"/>
        <v>65.909090909090907</v>
      </c>
      <c r="F364" s="49"/>
      <c r="G364" s="30" t="s">
        <v>1728</v>
      </c>
      <c r="H364" s="29"/>
      <c r="I364" s="30">
        <v>62012</v>
      </c>
      <c r="J364" s="30"/>
      <c r="K364" s="29" t="s">
        <v>1729</v>
      </c>
      <c r="L364" s="117">
        <v>2.8</v>
      </c>
      <c r="M364" s="34">
        <v>90</v>
      </c>
      <c r="N364" s="33"/>
      <c r="O364" s="34">
        <v>5906750114309</v>
      </c>
      <c r="P364" s="25" t="s">
        <v>35</v>
      </c>
    </row>
    <row r="365" spans="1:63">
      <c r="A365" s="1">
        <v>363</v>
      </c>
      <c r="B365" s="2" t="s">
        <v>1730</v>
      </c>
      <c r="C365" s="30" t="s">
        <v>1731</v>
      </c>
      <c r="D365" s="47">
        <v>140</v>
      </c>
      <c r="E365" s="48">
        <f t="shared" si="5"/>
        <v>31.818181818181817</v>
      </c>
      <c r="F365" s="49"/>
      <c r="G365" s="30" t="s">
        <v>1732</v>
      </c>
      <c r="H365" s="29"/>
      <c r="I365" s="30"/>
      <c r="J365" s="30"/>
      <c r="K365" s="29" t="s">
        <v>1733</v>
      </c>
      <c r="L365" s="117">
        <v>3.5</v>
      </c>
      <c r="M365" s="34">
        <v>141</v>
      </c>
      <c r="N365" s="33"/>
      <c r="O365" s="34">
        <v>5906750114316</v>
      </c>
      <c r="P365" s="25" t="s">
        <v>35</v>
      </c>
    </row>
    <row r="366" spans="1:63">
      <c r="A366" s="1">
        <v>364</v>
      </c>
      <c r="B366" s="2" t="s">
        <v>1734</v>
      </c>
      <c r="C366" s="30" t="s">
        <v>1735</v>
      </c>
      <c r="D366" s="47">
        <v>295</v>
      </c>
      <c r="E366" s="48">
        <f t="shared" si="5"/>
        <v>67.045454545454547</v>
      </c>
      <c r="F366" s="49"/>
      <c r="G366" s="30" t="s">
        <v>1736</v>
      </c>
      <c r="H366" s="29"/>
      <c r="I366" s="30"/>
      <c r="J366" s="30"/>
      <c r="K366" s="29" t="s">
        <v>1737</v>
      </c>
      <c r="L366" s="117">
        <v>10.3</v>
      </c>
      <c r="M366" s="34">
        <v>91</v>
      </c>
      <c r="N366" s="33"/>
      <c r="O366" s="34">
        <v>5906750114323</v>
      </c>
      <c r="P366" s="25"/>
    </row>
    <row r="367" spans="1:63">
      <c r="A367" s="1">
        <v>365</v>
      </c>
      <c r="B367" s="2" t="s">
        <v>1738</v>
      </c>
      <c r="C367" s="30" t="s">
        <v>1739</v>
      </c>
      <c r="D367" s="47">
        <v>115</v>
      </c>
      <c r="E367" s="48">
        <f t="shared" si="5"/>
        <v>26.136363636363633</v>
      </c>
      <c r="F367" s="49"/>
      <c r="G367" s="30" t="s">
        <v>1740</v>
      </c>
      <c r="H367" s="29"/>
      <c r="I367" s="30"/>
      <c r="J367" s="30"/>
      <c r="K367" s="29" t="s">
        <v>1741</v>
      </c>
      <c r="L367" s="117">
        <v>1.9</v>
      </c>
      <c r="M367" s="34">
        <v>55</v>
      </c>
      <c r="N367" s="33"/>
      <c r="O367" s="34">
        <v>5906750114415</v>
      </c>
      <c r="P367" s="25" t="s">
        <v>35</v>
      </c>
    </row>
    <row r="368" spans="1:63">
      <c r="A368" s="1">
        <v>366</v>
      </c>
      <c r="B368" s="2" t="s">
        <v>1742</v>
      </c>
      <c r="C368" s="30" t="s">
        <v>1743</v>
      </c>
      <c r="D368" s="47">
        <v>100</v>
      </c>
      <c r="E368" s="48">
        <f t="shared" si="5"/>
        <v>22.727272727272727</v>
      </c>
      <c r="F368" s="49"/>
      <c r="G368" s="30" t="s">
        <v>1744</v>
      </c>
      <c r="H368" s="29"/>
      <c r="I368" s="30"/>
      <c r="J368" s="30"/>
      <c r="K368" s="29" t="s">
        <v>1745</v>
      </c>
      <c r="L368" s="117">
        <v>0.9</v>
      </c>
      <c r="M368" s="34">
        <v>37</v>
      </c>
      <c r="N368" s="33"/>
      <c r="O368" s="34">
        <v>5906750114408</v>
      </c>
      <c r="P368" s="25" t="s">
        <v>35</v>
      </c>
      <c r="BK368" s="52"/>
    </row>
    <row r="369" spans="1:16">
      <c r="A369" s="1">
        <v>367</v>
      </c>
      <c r="B369" s="2" t="s">
        <v>1746</v>
      </c>
      <c r="C369" s="30" t="s">
        <v>1747</v>
      </c>
      <c r="D369" s="47">
        <v>200</v>
      </c>
      <c r="E369" s="48">
        <f t="shared" si="5"/>
        <v>45.454545454545453</v>
      </c>
      <c r="F369" s="49"/>
      <c r="G369" s="30" t="s">
        <v>1748</v>
      </c>
      <c r="H369" s="29"/>
      <c r="I369" s="30"/>
      <c r="J369" s="30"/>
      <c r="K369" s="29" t="s">
        <v>1749</v>
      </c>
      <c r="L369" s="117">
        <v>4.5999999999999996</v>
      </c>
      <c r="M369" s="34">
        <v>164</v>
      </c>
      <c r="N369" s="33"/>
      <c r="O369" s="34">
        <v>5906750114576</v>
      </c>
      <c r="P369" s="25"/>
    </row>
    <row r="370" spans="1:16">
      <c r="A370" s="1">
        <v>368</v>
      </c>
      <c r="B370" s="2" t="s">
        <v>1750</v>
      </c>
      <c r="C370" s="30" t="s">
        <v>1751</v>
      </c>
      <c r="D370" s="47">
        <v>295</v>
      </c>
      <c r="E370" s="48">
        <f t="shared" si="5"/>
        <v>67.045454545454547</v>
      </c>
      <c r="F370" s="49"/>
      <c r="G370" s="30" t="s">
        <v>1752</v>
      </c>
      <c r="H370" s="29"/>
      <c r="I370" s="30"/>
      <c r="J370" s="30"/>
      <c r="K370" s="29" t="s">
        <v>1753</v>
      </c>
      <c r="L370" s="117">
        <v>9.9</v>
      </c>
      <c r="M370" s="34">
        <v>90</v>
      </c>
      <c r="N370" s="33"/>
      <c r="O370" s="34">
        <v>5906750114422</v>
      </c>
      <c r="P370" s="25"/>
    </row>
    <row r="371" spans="1:16">
      <c r="A371" s="1">
        <v>369</v>
      </c>
      <c r="B371" s="2" t="s">
        <v>1754</v>
      </c>
      <c r="C371" s="30" t="s">
        <v>1755</v>
      </c>
      <c r="D371" s="47">
        <v>175</v>
      </c>
      <c r="E371" s="48">
        <f t="shared" si="5"/>
        <v>39.772727272727266</v>
      </c>
      <c r="F371" s="49"/>
      <c r="G371" s="30" t="s">
        <v>1756</v>
      </c>
      <c r="H371" s="29"/>
      <c r="I371" s="30"/>
      <c r="J371" s="30"/>
      <c r="K371" s="29" t="s">
        <v>1617</v>
      </c>
      <c r="L371" s="117">
        <v>1.5</v>
      </c>
      <c r="M371" s="34">
        <v>70</v>
      </c>
      <c r="N371" s="33"/>
      <c r="O371" s="34">
        <v>5906750114385</v>
      </c>
      <c r="P371" s="25" t="s">
        <v>35</v>
      </c>
    </row>
    <row r="372" spans="1:16">
      <c r="A372" s="1">
        <v>370</v>
      </c>
      <c r="B372" s="2" t="s">
        <v>1757</v>
      </c>
      <c r="C372" s="30" t="s">
        <v>1758</v>
      </c>
      <c r="D372" s="47">
        <v>445</v>
      </c>
      <c r="E372" s="48">
        <f t="shared" si="5"/>
        <v>101.13636363636363</v>
      </c>
      <c r="F372" s="49"/>
      <c r="G372" s="30"/>
      <c r="H372" s="29"/>
      <c r="I372" s="30"/>
      <c r="J372" s="30"/>
      <c r="K372" s="29" t="s">
        <v>1759</v>
      </c>
      <c r="L372" s="117">
        <v>12</v>
      </c>
      <c r="M372" s="34">
        <v>104</v>
      </c>
      <c r="N372" s="33"/>
      <c r="O372" s="34">
        <v>5906750115030</v>
      </c>
      <c r="P372" s="25"/>
    </row>
    <row r="373" spans="1:16">
      <c r="A373" s="1">
        <v>371</v>
      </c>
      <c r="B373" s="2" t="s">
        <v>1760</v>
      </c>
      <c r="C373" s="30" t="s">
        <v>1761</v>
      </c>
      <c r="D373" s="47">
        <v>140</v>
      </c>
      <c r="E373" s="48">
        <f t="shared" si="5"/>
        <v>31.818181818181817</v>
      </c>
      <c r="F373" s="49"/>
      <c r="G373" s="30"/>
      <c r="H373" s="29"/>
      <c r="I373" s="30"/>
      <c r="J373" s="30"/>
      <c r="K373" s="29" t="s">
        <v>1762</v>
      </c>
      <c r="L373" s="117">
        <v>3</v>
      </c>
      <c r="M373" s="34">
        <v>137</v>
      </c>
      <c r="N373" s="33"/>
      <c r="O373" s="34">
        <v>5906750114934</v>
      </c>
      <c r="P373" s="25" t="s">
        <v>35</v>
      </c>
    </row>
    <row r="374" spans="1:16">
      <c r="A374" s="1">
        <v>372</v>
      </c>
      <c r="B374" s="2" t="s">
        <v>1763</v>
      </c>
      <c r="C374" s="30" t="s">
        <v>1764</v>
      </c>
      <c r="D374" s="47">
        <v>250</v>
      </c>
      <c r="E374" s="48">
        <f t="shared" si="5"/>
        <v>56.818181818181813</v>
      </c>
      <c r="F374" s="49"/>
      <c r="G374" s="30" t="s">
        <v>1765</v>
      </c>
      <c r="H374" s="29">
        <v>10395</v>
      </c>
      <c r="I374" s="30">
        <v>2261</v>
      </c>
      <c r="J374" s="30"/>
      <c r="K374" s="29" t="s">
        <v>1766</v>
      </c>
      <c r="L374" s="117">
        <v>4</v>
      </c>
      <c r="M374" s="34">
        <v>228</v>
      </c>
      <c r="N374" s="33"/>
      <c r="O374" s="34">
        <v>5906750114941</v>
      </c>
      <c r="P374" s="25" t="s">
        <v>35</v>
      </c>
    </row>
    <row r="375" spans="1:16">
      <c r="A375" s="1">
        <v>373</v>
      </c>
      <c r="B375" s="2" t="s">
        <v>1767</v>
      </c>
      <c r="C375" s="30" t="s">
        <v>1768</v>
      </c>
      <c r="D375" s="47">
        <v>135</v>
      </c>
      <c r="E375" s="48">
        <f t="shared" si="5"/>
        <v>30.68181818181818</v>
      </c>
      <c r="F375" s="49"/>
      <c r="G375" s="30"/>
      <c r="H375" s="29"/>
      <c r="I375" s="30">
        <v>1867</v>
      </c>
      <c r="J375" s="30"/>
      <c r="K375" s="29" t="s">
        <v>1769</v>
      </c>
      <c r="L375" s="117">
        <v>2.2000000000000002</v>
      </c>
      <c r="M375" s="34">
        <v>116</v>
      </c>
      <c r="N375" s="33"/>
      <c r="O375" s="34">
        <v>5906750115733</v>
      </c>
      <c r="P375" s="25" t="s">
        <v>35</v>
      </c>
    </row>
    <row r="376" spans="1:16">
      <c r="A376" s="1">
        <v>374</v>
      </c>
      <c r="B376" s="2" t="s">
        <v>1770</v>
      </c>
      <c r="C376" s="30" t="s">
        <v>1771</v>
      </c>
      <c r="D376" s="47">
        <v>380</v>
      </c>
      <c r="E376" s="48">
        <f t="shared" si="5"/>
        <v>86.36363636363636</v>
      </c>
      <c r="F376" s="49"/>
      <c r="G376" s="30"/>
      <c r="H376" s="29"/>
      <c r="I376" s="30">
        <v>22005</v>
      </c>
      <c r="J376" s="30"/>
      <c r="K376" s="29" t="s">
        <v>1772</v>
      </c>
      <c r="L376" s="117">
        <v>7.5</v>
      </c>
      <c r="M376" s="34">
        <v>107</v>
      </c>
      <c r="N376" s="33"/>
      <c r="O376" s="34">
        <v>5906750117164</v>
      </c>
      <c r="P376" s="25"/>
    </row>
    <row r="377" spans="1:16">
      <c r="A377" s="1">
        <v>375</v>
      </c>
      <c r="B377" s="2" t="s">
        <v>1773</v>
      </c>
      <c r="C377" s="30" t="s">
        <v>1774</v>
      </c>
      <c r="D377" s="47">
        <v>240</v>
      </c>
      <c r="E377" s="48">
        <f t="shared" si="5"/>
        <v>54.54545454545454</v>
      </c>
      <c r="F377" s="49"/>
      <c r="G377" s="30"/>
      <c r="H377" s="29"/>
      <c r="I377" s="30">
        <v>22031</v>
      </c>
      <c r="J377" s="30"/>
      <c r="K377" s="29" t="s">
        <v>1775</v>
      </c>
      <c r="L377" s="117">
        <v>7.8</v>
      </c>
      <c r="M377" s="34">
        <v>107</v>
      </c>
      <c r="N377" s="33"/>
      <c r="O377" s="34">
        <v>5906750117171</v>
      </c>
      <c r="P377" s="25"/>
    </row>
    <row r="378" spans="1:16">
      <c r="A378" s="1">
        <v>376</v>
      </c>
      <c r="B378" s="2" t="s">
        <v>1776</v>
      </c>
      <c r="C378" s="30" t="s">
        <v>1777</v>
      </c>
      <c r="D378" s="47">
        <v>445</v>
      </c>
      <c r="E378" s="48">
        <f t="shared" si="5"/>
        <v>101.13636363636363</v>
      </c>
      <c r="F378" s="49"/>
      <c r="G378" s="30" t="s">
        <v>1509</v>
      </c>
      <c r="H378" s="29">
        <v>25098</v>
      </c>
      <c r="I378" s="30" t="s">
        <v>1778</v>
      </c>
      <c r="J378" s="30">
        <v>250830</v>
      </c>
      <c r="K378" s="29" t="s">
        <v>1779</v>
      </c>
      <c r="L378" s="117">
        <v>13.1</v>
      </c>
      <c r="M378" s="34">
        <v>142</v>
      </c>
      <c r="N378" s="33"/>
      <c r="O378" s="34">
        <v>5906750117225</v>
      </c>
      <c r="P378" s="25"/>
    </row>
    <row r="379" spans="1:16">
      <c r="A379" s="1">
        <v>377</v>
      </c>
      <c r="B379" s="2" t="s">
        <v>1780</v>
      </c>
      <c r="C379" s="30" t="s">
        <v>1781</v>
      </c>
      <c r="D379" s="47">
        <v>165</v>
      </c>
      <c r="E379" s="48">
        <f t="shared" si="5"/>
        <v>37.5</v>
      </c>
      <c r="F379" s="49"/>
      <c r="G379" s="30" t="s">
        <v>1782</v>
      </c>
      <c r="H379" s="29">
        <v>19113</v>
      </c>
      <c r="I379" s="30"/>
      <c r="J379" s="30"/>
      <c r="K379" s="29" t="s">
        <v>1783</v>
      </c>
      <c r="L379" s="117">
        <v>5.2</v>
      </c>
      <c r="M379" s="34">
        <v>160</v>
      </c>
      <c r="N379" s="33"/>
      <c r="O379" s="34">
        <v>5908230072000</v>
      </c>
      <c r="P379" s="25" t="s">
        <v>64</v>
      </c>
    </row>
    <row r="380" spans="1:16">
      <c r="A380" s="1">
        <v>378</v>
      </c>
      <c r="B380" s="2" t="s">
        <v>1784</v>
      </c>
      <c r="C380" s="30" t="s">
        <v>1785</v>
      </c>
      <c r="D380" s="47">
        <v>320</v>
      </c>
      <c r="E380" s="48">
        <f t="shared" si="5"/>
        <v>72.72727272727272</v>
      </c>
      <c r="F380" s="49"/>
      <c r="G380" s="30" t="s">
        <v>1786</v>
      </c>
      <c r="H380" s="29"/>
      <c r="I380" s="30"/>
      <c r="J380" s="30"/>
      <c r="K380" s="29" t="s">
        <v>1787</v>
      </c>
      <c r="L380" s="117">
        <v>2.7</v>
      </c>
      <c r="M380" s="34">
        <v>90</v>
      </c>
      <c r="N380" s="33"/>
      <c r="O380" s="34">
        <v>5906750117294</v>
      </c>
      <c r="P380" s="25" t="s">
        <v>35</v>
      </c>
    </row>
    <row r="381" spans="1:16">
      <c r="A381" s="1">
        <v>379</v>
      </c>
      <c r="B381" s="2" t="s">
        <v>1788</v>
      </c>
      <c r="C381" s="30" t="s">
        <v>1789</v>
      </c>
      <c r="D381" s="47">
        <v>250</v>
      </c>
      <c r="E381" s="48">
        <f t="shared" si="5"/>
        <v>56.818181818181813</v>
      </c>
      <c r="F381" s="49"/>
      <c r="G381" s="30" t="s">
        <v>1790</v>
      </c>
      <c r="H381" s="29"/>
      <c r="I381" s="30" t="s">
        <v>1791</v>
      </c>
      <c r="J381" s="30"/>
      <c r="K381" s="29" t="s">
        <v>1792</v>
      </c>
      <c r="L381" s="117">
        <v>7.6</v>
      </c>
      <c r="M381" s="34">
        <v>107</v>
      </c>
      <c r="N381" s="33"/>
      <c r="O381" s="34">
        <v>5906750117379</v>
      </c>
      <c r="P381" s="25"/>
    </row>
    <row r="382" spans="1:16">
      <c r="A382" s="1">
        <v>380</v>
      </c>
      <c r="B382" s="2" t="s">
        <v>1793</v>
      </c>
      <c r="C382" s="30" t="s">
        <v>1794</v>
      </c>
      <c r="D382" s="47">
        <v>160</v>
      </c>
      <c r="E382" s="48">
        <f t="shared" si="5"/>
        <v>36.36363636363636</v>
      </c>
      <c r="F382" s="49"/>
      <c r="G382" s="30"/>
      <c r="H382" s="29"/>
      <c r="I382" s="30"/>
      <c r="J382" s="30"/>
      <c r="K382" s="29" t="s">
        <v>1795</v>
      </c>
      <c r="L382" s="117">
        <v>2.5</v>
      </c>
      <c r="M382" s="34">
        <v>96</v>
      </c>
      <c r="N382" s="33"/>
      <c r="O382" s="34">
        <v>5906750117348</v>
      </c>
      <c r="P382" s="25" t="s">
        <v>35</v>
      </c>
    </row>
    <row r="383" spans="1:16">
      <c r="A383" s="1">
        <v>381</v>
      </c>
      <c r="B383" s="2" t="s">
        <v>1796</v>
      </c>
      <c r="C383" s="30" t="s">
        <v>1797</v>
      </c>
      <c r="D383" s="47">
        <v>250</v>
      </c>
      <c r="E383" s="48">
        <f t="shared" si="5"/>
        <v>56.818181818181813</v>
      </c>
      <c r="F383" s="49"/>
      <c r="G383" s="30"/>
      <c r="H383" s="29"/>
      <c r="I383" s="30"/>
      <c r="J383" s="30"/>
      <c r="K383" s="29" t="s">
        <v>1798</v>
      </c>
      <c r="L383" s="117">
        <v>7.6</v>
      </c>
      <c r="M383" s="34">
        <v>111</v>
      </c>
      <c r="N383" s="33"/>
      <c r="O383" s="34">
        <v>5906750117539</v>
      </c>
      <c r="P383" s="25"/>
    </row>
    <row r="384" spans="1:16">
      <c r="A384" s="1">
        <v>382</v>
      </c>
      <c r="B384" s="2" t="s">
        <v>1799</v>
      </c>
      <c r="C384" s="30" t="s">
        <v>1800</v>
      </c>
      <c r="D384" s="47">
        <v>200</v>
      </c>
      <c r="E384" s="48">
        <f t="shared" si="5"/>
        <v>45.454545454545453</v>
      </c>
      <c r="F384" s="49"/>
      <c r="G384" s="30"/>
      <c r="H384" s="29"/>
      <c r="I384" s="30"/>
      <c r="J384" s="30"/>
      <c r="K384" s="29" t="s">
        <v>1801</v>
      </c>
      <c r="L384" s="117">
        <v>2.7</v>
      </c>
      <c r="M384" s="34">
        <v>164</v>
      </c>
      <c r="N384" s="33"/>
      <c r="O384" s="34">
        <v>5906750117744</v>
      </c>
      <c r="P384" s="25" t="s">
        <v>35</v>
      </c>
    </row>
    <row r="385" spans="1:60">
      <c r="A385" s="1">
        <v>383</v>
      </c>
      <c r="B385" s="2" t="s">
        <v>10979</v>
      </c>
      <c r="C385" s="30" t="s">
        <v>10980</v>
      </c>
      <c r="D385" s="47">
        <v>90</v>
      </c>
      <c r="E385" s="48">
        <f t="shared" si="5"/>
        <v>20.454545454545453</v>
      </c>
      <c r="F385" s="49"/>
      <c r="G385" s="30"/>
      <c r="H385" s="29"/>
      <c r="I385" s="30"/>
      <c r="J385" s="30"/>
      <c r="K385" s="29" t="s">
        <v>10981</v>
      </c>
      <c r="L385" s="117">
        <v>1.4</v>
      </c>
      <c r="M385" s="34">
        <v>51</v>
      </c>
      <c r="N385" s="33"/>
      <c r="O385" s="34">
        <v>5906750118178</v>
      </c>
      <c r="P385" s="25" t="s">
        <v>35</v>
      </c>
    </row>
    <row r="386" spans="1:60">
      <c r="A386" s="1">
        <v>384</v>
      </c>
      <c r="B386" s="2" t="s">
        <v>10973</v>
      </c>
      <c r="C386" s="30" t="s">
        <v>10974</v>
      </c>
      <c r="D386" s="47">
        <v>270</v>
      </c>
      <c r="E386" s="48">
        <f t="shared" si="5"/>
        <v>61.36363636363636</v>
      </c>
      <c r="F386" s="49"/>
      <c r="G386" s="30"/>
      <c r="H386" s="29"/>
      <c r="I386" s="30"/>
      <c r="J386" s="30"/>
      <c r="K386" s="29" t="s">
        <v>10975</v>
      </c>
      <c r="L386" s="117">
        <v>2.6</v>
      </c>
      <c r="M386" s="34">
        <v>96</v>
      </c>
      <c r="N386" s="33"/>
      <c r="O386" s="34">
        <v>5906750118185</v>
      </c>
      <c r="P386" s="25" t="s">
        <v>35</v>
      </c>
      <c r="BH386" s="52"/>
    </row>
    <row r="387" spans="1:60">
      <c r="A387" s="1">
        <v>385</v>
      </c>
      <c r="B387" s="2" t="s">
        <v>11037</v>
      </c>
      <c r="C387" s="30" t="s">
        <v>11038</v>
      </c>
      <c r="D387" s="47">
        <v>350</v>
      </c>
      <c r="E387" s="48">
        <f t="shared" si="5"/>
        <v>79.545454545454533</v>
      </c>
      <c r="F387" s="49"/>
      <c r="G387" s="30"/>
      <c r="H387" s="29"/>
      <c r="I387" s="30"/>
      <c r="J387" s="30"/>
      <c r="K387" s="29" t="s">
        <v>11039</v>
      </c>
      <c r="L387" s="117">
        <v>7.1</v>
      </c>
      <c r="M387" s="34">
        <v>185</v>
      </c>
      <c r="N387" s="33"/>
      <c r="O387" s="34">
        <v>5906750118208</v>
      </c>
      <c r="P387" s="25"/>
    </row>
    <row r="388" spans="1:60">
      <c r="A388" s="1">
        <v>386</v>
      </c>
      <c r="B388" s="2" t="s">
        <v>1802</v>
      </c>
      <c r="C388" s="30" t="s">
        <v>1803</v>
      </c>
      <c r="D388" s="87">
        <v>117</v>
      </c>
      <c r="E388" s="48">
        <f t="shared" ref="E388:E451" si="6">D388/4.4</f>
        <v>26.59090909090909</v>
      </c>
      <c r="F388" s="49">
        <v>45117</v>
      </c>
      <c r="G388" s="30" t="s">
        <v>1804</v>
      </c>
      <c r="H388" s="29"/>
      <c r="I388" s="30"/>
      <c r="J388" s="30"/>
      <c r="K388" s="29" t="s">
        <v>1805</v>
      </c>
      <c r="L388" s="117">
        <v>2.8</v>
      </c>
      <c r="M388" s="34">
        <v>80</v>
      </c>
      <c r="N388" s="33"/>
      <c r="O388" s="34">
        <v>5908230072017</v>
      </c>
      <c r="P388" s="25" t="s">
        <v>35</v>
      </c>
    </row>
    <row r="389" spans="1:60">
      <c r="A389" s="1">
        <v>387</v>
      </c>
      <c r="B389" s="2" t="s">
        <v>1806</v>
      </c>
      <c r="C389" s="30" t="s">
        <v>1807</v>
      </c>
      <c r="D389" s="47">
        <v>77</v>
      </c>
      <c r="E389" s="48">
        <f t="shared" si="6"/>
        <v>17.5</v>
      </c>
      <c r="F389" s="49"/>
      <c r="G389" s="30" t="s">
        <v>1808</v>
      </c>
      <c r="H389" s="29"/>
      <c r="I389" s="30"/>
      <c r="J389" s="30"/>
      <c r="K389" s="29" t="s">
        <v>1805</v>
      </c>
      <c r="L389" s="117">
        <v>1.8</v>
      </c>
      <c r="M389" s="34">
        <v>110</v>
      </c>
      <c r="N389" s="33"/>
      <c r="O389" s="34">
        <v>5908230072024</v>
      </c>
      <c r="P389" s="25" t="s">
        <v>35</v>
      </c>
    </row>
    <row r="390" spans="1:60">
      <c r="A390" s="1">
        <v>388</v>
      </c>
      <c r="B390" s="2" t="s">
        <v>10982</v>
      </c>
      <c r="C390" s="30" t="s">
        <v>10983</v>
      </c>
      <c r="D390" s="87">
        <v>158</v>
      </c>
      <c r="E390" s="48">
        <f t="shared" si="6"/>
        <v>35.909090909090907</v>
      </c>
      <c r="F390" s="49">
        <v>45117</v>
      </c>
      <c r="G390" s="30"/>
      <c r="H390" s="29"/>
      <c r="I390" s="30"/>
      <c r="J390" s="30"/>
      <c r="K390" s="29" t="s">
        <v>10984</v>
      </c>
      <c r="L390" s="117">
        <v>4.7</v>
      </c>
      <c r="M390" s="34">
        <v>185</v>
      </c>
      <c r="N390" s="33"/>
      <c r="O390" s="34">
        <v>5906750118192</v>
      </c>
      <c r="P390" s="25" t="s">
        <v>35</v>
      </c>
    </row>
    <row r="391" spans="1:60">
      <c r="A391" s="1">
        <v>389</v>
      </c>
      <c r="B391" s="2" t="s">
        <v>11111</v>
      </c>
      <c r="C391" s="30" t="s">
        <v>11112</v>
      </c>
      <c r="D391" s="47">
        <v>405</v>
      </c>
      <c r="E391" s="48">
        <f t="shared" si="6"/>
        <v>92.045454545454533</v>
      </c>
      <c r="F391" s="49"/>
      <c r="G391" s="30"/>
      <c r="H391" s="29"/>
      <c r="I391" s="30"/>
      <c r="J391" s="30"/>
      <c r="K391" s="29" t="s">
        <v>11113</v>
      </c>
      <c r="L391" s="117">
        <v>8.3000000000000007</v>
      </c>
      <c r="M391" s="34">
        <v>110</v>
      </c>
      <c r="N391" s="33"/>
      <c r="O391" s="34">
        <v>5906750118215</v>
      </c>
      <c r="P391" s="25"/>
    </row>
    <row r="392" spans="1:60">
      <c r="A392" s="1">
        <v>390</v>
      </c>
      <c r="B392" s="2" t="s">
        <v>11447</v>
      </c>
      <c r="C392" s="30" t="s">
        <v>11448</v>
      </c>
      <c r="D392" s="47">
        <v>380</v>
      </c>
      <c r="E392" s="48">
        <f t="shared" si="6"/>
        <v>86.36363636363636</v>
      </c>
      <c r="F392" s="49"/>
      <c r="G392" s="30"/>
      <c r="H392" s="29"/>
      <c r="I392" s="30"/>
      <c r="J392" s="30"/>
      <c r="K392" s="29" t="s">
        <v>11449</v>
      </c>
      <c r="L392" s="117">
        <v>6.8</v>
      </c>
      <c r="M392" s="34">
        <v>252</v>
      </c>
      <c r="N392" s="33"/>
      <c r="O392" s="34">
        <v>5906750118987</v>
      </c>
      <c r="P392" s="25"/>
    </row>
    <row r="393" spans="1:60">
      <c r="A393" s="1">
        <v>391</v>
      </c>
      <c r="B393" s="2" t="s">
        <v>11444</v>
      </c>
      <c r="C393" s="30" t="s">
        <v>11445</v>
      </c>
      <c r="D393" s="47">
        <v>330</v>
      </c>
      <c r="E393" s="48">
        <f t="shared" si="6"/>
        <v>75</v>
      </c>
      <c r="F393" s="49"/>
      <c r="G393" s="30"/>
      <c r="H393" s="29"/>
      <c r="I393" s="30"/>
      <c r="J393" s="30"/>
      <c r="K393" s="29" t="s">
        <v>11446</v>
      </c>
      <c r="L393" s="117">
        <v>6.7</v>
      </c>
      <c r="M393" s="34">
        <v>113</v>
      </c>
      <c r="N393" s="33"/>
      <c r="O393" s="34">
        <v>5906750118994</v>
      </c>
      <c r="P393" s="25"/>
    </row>
    <row r="394" spans="1:60">
      <c r="A394" s="1">
        <v>392</v>
      </c>
      <c r="B394" s="2" t="s">
        <v>1809</v>
      </c>
      <c r="C394" s="30" t="s">
        <v>1810</v>
      </c>
      <c r="D394" s="47">
        <v>110</v>
      </c>
      <c r="E394" s="48">
        <f t="shared" si="6"/>
        <v>24.999999999999996</v>
      </c>
      <c r="F394" s="49"/>
      <c r="G394" s="30" t="s">
        <v>1811</v>
      </c>
      <c r="H394" s="29" t="s">
        <v>1812</v>
      </c>
      <c r="I394" s="30"/>
      <c r="J394" s="30"/>
      <c r="K394" s="29" t="s">
        <v>1813</v>
      </c>
      <c r="L394" s="117">
        <v>2.8</v>
      </c>
      <c r="M394" s="34">
        <v>80</v>
      </c>
      <c r="N394" s="33"/>
      <c r="O394" s="34">
        <v>5908230072048</v>
      </c>
      <c r="P394" s="25" t="s">
        <v>35</v>
      </c>
    </row>
    <row r="395" spans="1:60">
      <c r="A395" s="1">
        <v>393</v>
      </c>
      <c r="B395" s="2" t="s">
        <v>1814</v>
      </c>
      <c r="C395" s="30" t="s">
        <v>1815</v>
      </c>
      <c r="D395" s="47">
        <v>200</v>
      </c>
      <c r="E395" s="48">
        <f t="shared" si="6"/>
        <v>45.454545454545453</v>
      </c>
      <c r="F395" s="49"/>
      <c r="G395" s="30" t="s">
        <v>1816</v>
      </c>
      <c r="H395" s="29"/>
      <c r="I395" s="30"/>
      <c r="J395" s="30"/>
      <c r="K395" s="29" t="s">
        <v>1817</v>
      </c>
      <c r="L395" s="117">
        <v>5.3</v>
      </c>
      <c r="M395" s="34">
        <v>130</v>
      </c>
      <c r="N395" s="33"/>
      <c r="O395" s="34">
        <v>5908230072055</v>
      </c>
      <c r="P395" s="25" t="s">
        <v>64</v>
      </c>
    </row>
    <row r="396" spans="1:60">
      <c r="A396" s="1">
        <v>394</v>
      </c>
      <c r="B396" s="2" t="s">
        <v>1818</v>
      </c>
      <c r="C396" s="30" t="s">
        <v>1819</v>
      </c>
      <c r="D396" s="47">
        <v>270</v>
      </c>
      <c r="E396" s="48">
        <f t="shared" si="6"/>
        <v>61.36363636363636</v>
      </c>
      <c r="F396" s="49"/>
      <c r="G396" s="30" t="s">
        <v>1820</v>
      </c>
      <c r="H396" s="29"/>
      <c r="I396" s="30"/>
      <c r="J396" s="30"/>
      <c r="K396" s="29" t="s">
        <v>1821</v>
      </c>
      <c r="L396" s="117">
        <v>8.5</v>
      </c>
      <c r="M396" s="34">
        <v>115</v>
      </c>
      <c r="N396" s="33"/>
      <c r="O396" s="34">
        <v>5908230072062</v>
      </c>
      <c r="P396" s="25" t="s">
        <v>64</v>
      </c>
    </row>
    <row r="397" spans="1:60">
      <c r="A397" s="1">
        <v>395</v>
      </c>
      <c r="B397" s="2" t="s">
        <v>1822</v>
      </c>
      <c r="C397" s="30" t="s">
        <v>1823</v>
      </c>
      <c r="D397" s="87">
        <v>367</v>
      </c>
      <c r="E397" s="48">
        <f t="shared" si="6"/>
        <v>83.409090909090907</v>
      </c>
      <c r="F397" s="49">
        <v>45117</v>
      </c>
      <c r="G397" s="30" t="s">
        <v>1587</v>
      </c>
      <c r="H397" s="29">
        <v>20053</v>
      </c>
      <c r="I397" s="30"/>
      <c r="J397" s="30"/>
      <c r="K397" s="29" t="s">
        <v>1588</v>
      </c>
      <c r="L397" s="117">
        <v>3</v>
      </c>
      <c r="M397" s="34">
        <v>60</v>
      </c>
      <c r="N397" s="33"/>
      <c r="O397" s="34">
        <v>5908230072079</v>
      </c>
      <c r="P397" s="25"/>
    </row>
    <row r="398" spans="1:60">
      <c r="A398" s="1">
        <v>396</v>
      </c>
      <c r="B398" s="2" t="s">
        <v>1824</v>
      </c>
      <c r="C398" s="30" t="s">
        <v>1825</v>
      </c>
      <c r="D398" s="87">
        <v>140</v>
      </c>
      <c r="E398" s="48">
        <f t="shared" si="6"/>
        <v>31.818181818181817</v>
      </c>
      <c r="F398" s="49">
        <v>45117</v>
      </c>
      <c r="G398" s="30" t="s">
        <v>1320</v>
      </c>
      <c r="H398" s="29">
        <v>21693</v>
      </c>
      <c r="I398" s="30"/>
      <c r="J398" s="30"/>
      <c r="K398" s="29" t="s">
        <v>1826</v>
      </c>
      <c r="L398" s="117">
        <v>5.2</v>
      </c>
      <c r="M398" s="34">
        <v>125</v>
      </c>
      <c r="N398" s="33"/>
      <c r="O398" s="34">
        <v>5908230072086</v>
      </c>
      <c r="P398" s="25"/>
    </row>
    <row r="399" spans="1:60">
      <c r="A399" s="1">
        <v>397</v>
      </c>
      <c r="B399" s="2" t="s">
        <v>1827</v>
      </c>
      <c r="C399" s="30" t="s">
        <v>1828</v>
      </c>
      <c r="D399" s="47">
        <v>250</v>
      </c>
      <c r="E399" s="48">
        <f t="shared" si="6"/>
        <v>56.818181818181813</v>
      </c>
      <c r="F399" s="49"/>
      <c r="G399" s="30" t="s">
        <v>1829</v>
      </c>
      <c r="H399" s="29">
        <v>3126</v>
      </c>
      <c r="I399" s="30"/>
      <c r="J399" s="30"/>
      <c r="K399" s="29" t="s">
        <v>1830</v>
      </c>
      <c r="L399" s="117">
        <v>3.3</v>
      </c>
      <c r="M399" s="34">
        <v>110</v>
      </c>
      <c r="N399" s="33"/>
      <c r="O399" s="34">
        <v>5908230072093</v>
      </c>
      <c r="P399" s="25" t="s">
        <v>35</v>
      </c>
    </row>
    <row r="400" spans="1:60">
      <c r="A400" s="1">
        <v>398</v>
      </c>
      <c r="B400" s="2" t="s">
        <v>1831</v>
      </c>
      <c r="C400" s="30" t="s">
        <v>1832</v>
      </c>
      <c r="D400" s="47">
        <v>445</v>
      </c>
      <c r="E400" s="48">
        <f t="shared" si="6"/>
        <v>101.13636363636363</v>
      </c>
      <c r="F400" s="49"/>
      <c r="G400" s="30" t="s">
        <v>1833</v>
      </c>
      <c r="H400" s="29">
        <v>22456</v>
      </c>
      <c r="I400" s="30"/>
      <c r="J400" s="30"/>
      <c r="K400" s="29" t="s">
        <v>1834</v>
      </c>
      <c r="L400" s="117">
        <v>13.4</v>
      </c>
      <c r="M400" s="34">
        <v>230</v>
      </c>
      <c r="N400" s="33"/>
      <c r="O400" s="34">
        <v>5908230072109</v>
      </c>
      <c r="P400" s="25"/>
    </row>
    <row r="401" spans="1:16">
      <c r="A401" s="1">
        <v>399</v>
      </c>
      <c r="B401" s="2" t="s">
        <v>1835</v>
      </c>
      <c r="C401" s="30" t="s">
        <v>1836</v>
      </c>
      <c r="D401" s="47">
        <v>165</v>
      </c>
      <c r="E401" s="48">
        <f t="shared" si="6"/>
        <v>37.5</v>
      </c>
      <c r="F401" s="49"/>
      <c r="G401" s="30"/>
      <c r="H401" s="29"/>
      <c r="I401" s="30"/>
      <c r="J401" s="30"/>
      <c r="K401" s="29" t="s">
        <v>1837</v>
      </c>
      <c r="L401" s="117">
        <v>6.5</v>
      </c>
      <c r="M401" s="34">
        <v>150</v>
      </c>
      <c r="N401" s="33"/>
      <c r="O401" s="34">
        <v>5908230072116</v>
      </c>
      <c r="P401" s="25"/>
    </row>
    <row r="402" spans="1:16">
      <c r="A402" s="1">
        <v>400</v>
      </c>
      <c r="B402" s="2" t="s">
        <v>1838</v>
      </c>
      <c r="C402" s="30" t="s">
        <v>1839</v>
      </c>
      <c r="D402" s="47">
        <v>210</v>
      </c>
      <c r="E402" s="48">
        <f t="shared" si="6"/>
        <v>47.727272727272727</v>
      </c>
      <c r="F402" s="49"/>
      <c r="G402" s="30"/>
      <c r="H402" s="29"/>
      <c r="I402" s="30"/>
      <c r="J402" s="30"/>
      <c r="K402" s="29" t="s">
        <v>1840</v>
      </c>
      <c r="L402" s="117">
        <v>2.9</v>
      </c>
      <c r="M402" s="34">
        <v>60</v>
      </c>
      <c r="N402" s="33"/>
      <c r="O402" s="34">
        <v>5908230072123</v>
      </c>
      <c r="P402" s="25" t="s">
        <v>35</v>
      </c>
    </row>
    <row r="403" spans="1:16">
      <c r="A403" s="1">
        <v>401</v>
      </c>
      <c r="B403" s="2" t="s">
        <v>1841</v>
      </c>
      <c r="C403" s="30" t="s">
        <v>1842</v>
      </c>
      <c r="D403" s="47">
        <v>220</v>
      </c>
      <c r="E403" s="48">
        <f t="shared" si="6"/>
        <v>49.999999999999993</v>
      </c>
      <c r="F403" s="49"/>
      <c r="G403" s="30" t="s">
        <v>1843</v>
      </c>
      <c r="H403" s="29" t="s">
        <v>1844</v>
      </c>
      <c r="I403" s="30"/>
      <c r="J403" s="30"/>
      <c r="K403" s="29" t="s">
        <v>1845</v>
      </c>
      <c r="L403" s="117">
        <v>2.6</v>
      </c>
      <c r="M403" s="34">
        <v>70</v>
      </c>
      <c r="N403" s="33"/>
      <c r="O403" s="34">
        <v>5908230079405</v>
      </c>
      <c r="P403" s="25" t="s">
        <v>35</v>
      </c>
    </row>
    <row r="404" spans="1:16">
      <c r="A404" s="1">
        <v>402</v>
      </c>
      <c r="B404" s="2" t="s">
        <v>1846</v>
      </c>
      <c r="C404" s="30" t="s">
        <v>1847</v>
      </c>
      <c r="D404" s="47">
        <v>225</v>
      </c>
      <c r="E404" s="48">
        <f t="shared" si="6"/>
        <v>51.136363636363633</v>
      </c>
      <c r="F404" s="49"/>
      <c r="G404" s="30" t="s">
        <v>1848</v>
      </c>
      <c r="H404" s="29"/>
      <c r="I404" s="30"/>
      <c r="J404" s="30"/>
      <c r="K404" s="29" t="s">
        <v>1849</v>
      </c>
      <c r="L404" s="117">
        <v>5</v>
      </c>
      <c r="M404" s="34">
        <v>250</v>
      </c>
      <c r="N404" s="33"/>
      <c r="O404" s="34">
        <v>5908230079757</v>
      </c>
      <c r="P404" s="25" t="s">
        <v>35</v>
      </c>
    </row>
    <row r="405" spans="1:16">
      <c r="A405" s="1">
        <v>403</v>
      </c>
      <c r="B405" s="2" t="s">
        <v>1850</v>
      </c>
      <c r="C405" s="30" t="s">
        <v>1851</v>
      </c>
      <c r="D405" s="47">
        <v>200</v>
      </c>
      <c r="E405" s="48">
        <f t="shared" si="6"/>
        <v>45.454545454545453</v>
      </c>
      <c r="F405" s="49"/>
      <c r="G405" s="30" t="s">
        <v>1852</v>
      </c>
      <c r="H405" s="29">
        <v>22592</v>
      </c>
      <c r="I405" s="30"/>
      <c r="J405" s="30"/>
      <c r="K405" s="29" t="s">
        <v>1853</v>
      </c>
      <c r="L405" s="117">
        <v>6.1</v>
      </c>
      <c r="M405" s="34">
        <v>170</v>
      </c>
      <c r="N405" s="33"/>
      <c r="O405" s="34">
        <v>5908230072130</v>
      </c>
      <c r="P405" s="25"/>
    </row>
    <row r="406" spans="1:16">
      <c r="A406" s="1">
        <v>404</v>
      </c>
      <c r="B406" s="2" t="s">
        <v>1854</v>
      </c>
      <c r="C406" s="30" t="s">
        <v>1855</v>
      </c>
      <c r="D406" s="47">
        <v>270</v>
      </c>
      <c r="E406" s="48">
        <f t="shared" si="6"/>
        <v>61.36363636363636</v>
      </c>
      <c r="F406" s="49"/>
      <c r="G406" s="30" t="s">
        <v>1856</v>
      </c>
      <c r="H406" s="29">
        <v>22541</v>
      </c>
      <c r="I406" s="30"/>
      <c r="J406" s="30"/>
      <c r="K406" s="29" t="s">
        <v>1857</v>
      </c>
      <c r="L406" s="117">
        <v>7.9</v>
      </c>
      <c r="M406" s="34">
        <v>90</v>
      </c>
      <c r="N406" s="33"/>
      <c r="O406" s="34">
        <v>5908230072147</v>
      </c>
      <c r="P406" s="25" t="s">
        <v>64</v>
      </c>
    </row>
    <row r="407" spans="1:16">
      <c r="A407" s="1">
        <v>405</v>
      </c>
      <c r="B407" s="2" t="s">
        <v>1858</v>
      </c>
      <c r="C407" s="30" t="s">
        <v>1859</v>
      </c>
      <c r="D407" s="87">
        <v>108</v>
      </c>
      <c r="E407" s="48">
        <f t="shared" si="6"/>
        <v>24.545454545454543</v>
      </c>
      <c r="F407" s="49">
        <v>45117</v>
      </c>
      <c r="G407" s="30"/>
      <c r="H407" s="29"/>
      <c r="I407" s="30"/>
      <c r="J407" s="30"/>
      <c r="K407" s="29"/>
      <c r="L407" s="117">
        <v>1.9</v>
      </c>
      <c r="M407" s="34">
        <v>90</v>
      </c>
      <c r="N407" s="33"/>
      <c r="O407" s="34">
        <v>5906750100746</v>
      </c>
      <c r="P407" s="25" t="s">
        <v>35</v>
      </c>
    </row>
    <row r="408" spans="1:16">
      <c r="A408" s="1">
        <v>406</v>
      </c>
      <c r="B408" s="2" t="s">
        <v>1860</v>
      </c>
      <c r="C408" s="30" t="s">
        <v>1861</v>
      </c>
      <c r="D408" s="87">
        <v>387</v>
      </c>
      <c r="E408" s="48">
        <f t="shared" si="6"/>
        <v>87.954545454545453</v>
      </c>
      <c r="F408" s="49">
        <v>45117</v>
      </c>
      <c r="G408" s="30" t="s">
        <v>1862</v>
      </c>
      <c r="H408" s="29">
        <v>20449</v>
      </c>
      <c r="I408" s="30"/>
      <c r="J408" s="30"/>
      <c r="K408" s="29" t="s">
        <v>1863</v>
      </c>
      <c r="L408" s="117">
        <v>4.4000000000000004</v>
      </c>
      <c r="M408" s="34">
        <v>65</v>
      </c>
      <c r="N408" s="33"/>
      <c r="O408" s="34">
        <v>5908230079672</v>
      </c>
      <c r="P408" s="25"/>
    </row>
    <row r="409" spans="1:16">
      <c r="A409" s="1">
        <v>407</v>
      </c>
      <c r="B409" s="2" t="s">
        <v>1864</v>
      </c>
      <c r="C409" s="30" t="s">
        <v>1865</v>
      </c>
      <c r="D409" s="47">
        <v>285</v>
      </c>
      <c r="E409" s="48">
        <f t="shared" si="6"/>
        <v>64.772727272727266</v>
      </c>
      <c r="F409" s="49">
        <v>45292</v>
      </c>
      <c r="G409" s="30" t="s">
        <v>1866</v>
      </c>
      <c r="H409" s="29">
        <v>2783</v>
      </c>
      <c r="I409" s="30"/>
      <c r="J409" s="30"/>
      <c r="K409" s="29" t="s">
        <v>12940</v>
      </c>
      <c r="L409" s="117">
        <v>3</v>
      </c>
      <c r="M409" s="34">
        <v>70</v>
      </c>
      <c r="N409" s="33"/>
      <c r="O409" s="34">
        <v>5908230072154</v>
      </c>
      <c r="P409" s="25" t="s">
        <v>35</v>
      </c>
    </row>
    <row r="410" spans="1:16">
      <c r="A410" s="1">
        <v>408</v>
      </c>
      <c r="B410" s="2" t="s">
        <v>1867</v>
      </c>
      <c r="C410" s="30" t="s">
        <v>1868</v>
      </c>
      <c r="D410" s="47">
        <v>300</v>
      </c>
      <c r="E410" s="48">
        <f t="shared" si="6"/>
        <v>68.181818181818173</v>
      </c>
      <c r="F410" s="49"/>
      <c r="G410" s="30"/>
      <c r="H410" s="29"/>
      <c r="I410" s="30"/>
      <c r="J410" s="30"/>
      <c r="K410" s="29"/>
      <c r="L410" s="117">
        <v>5.6</v>
      </c>
      <c r="M410" s="34">
        <v>210</v>
      </c>
      <c r="N410" s="33"/>
      <c r="O410" s="34">
        <v>5906750100869</v>
      </c>
      <c r="P410" s="25" t="s">
        <v>64</v>
      </c>
    </row>
    <row r="411" spans="1:16">
      <c r="A411" s="1">
        <v>409</v>
      </c>
      <c r="B411" s="2" t="s">
        <v>1869</v>
      </c>
      <c r="C411" s="30" t="s">
        <v>1870</v>
      </c>
      <c r="D411" s="47">
        <v>225</v>
      </c>
      <c r="E411" s="48">
        <f t="shared" si="6"/>
        <v>51.136363636363633</v>
      </c>
      <c r="F411" s="49"/>
      <c r="G411" s="30" t="s">
        <v>1871</v>
      </c>
      <c r="H411" s="29">
        <v>2784</v>
      </c>
      <c r="I411" s="30"/>
      <c r="J411" s="30"/>
      <c r="K411" s="29" t="s">
        <v>1872</v>
      </c>
      <c r="L411" s="117">
        <v>3.1</v>
      </c>
      <c r="M411" s="34">
        <v>100</v>
      </c>
      <c r="N411" s="33"/>
      <c r="O411" s="34">
        <v>5908230072161</v>
      </c>
      <c r="P411" s="25" t="s">
        <v>35</v>
      </c>
    </row>
    <row r="412" spans="1:16">
      <c r="A412" s="1">
        <v>410</v>
      </c>
      <c r="B412" s="2" t="s">
        <v>1873</v>
      </c>
      <c r="C412" s="30" t="s">
        <v>1874</v>
      </c>
      <c r="D412" s="47">
        <v>170</v>
      </c>
      <c r="E412" s="48">
        <f t="shared" si="6"/>
        <v>38.636363636363633</v>
      </c>
      <c r="F412" s="49">
        <v>45108</v>
      </c>
      <c r="G412" s="30" t="s">
        <v>1875</v>
      </c>
      <c r="H412" s="29">
        <v>21415</v>
      </c>
      <c r="I412" s="30"/>
      <c r="J412" s="30"/>
      <c r="K412" s="29" t="s">
        <v>1876</v>
      </c>
      <c r="L412" s="117">
        <v>4.5999999999999996</v>
      </c>
      <c r="M412" s="34">
        <v>130</v>
      </c>
      <c r="N412" s="33"/>
      <c r="O412" s="34">
        <v>5906750101040</v>
      </c>
      <c r="P412" s="25" t="s">
        <v>64</v>
      </c>
    </row>
    <row r="413" spans="1:16">
      <c r="A413" s="1">
        <v>411</v>
      </c>
      <c r="B413" s="2" t="s">
        <v>1877</v>
      </c>
      <c r="C413" s="30" t="s">
        <v>1878</v>
      </c>
      <c r="D413" s="47">
        <v>220</v>
      </c>
      <c r="E413" s="48">
        <f t="shared" si="6"/>
        <v>49.999999999999993</v>
      </c>
      <c r="F413" s="49"/>
      <c r="G413" s="30" t="s">
        <v>1879</v>
      </c>
      <c r="H413" s="29">
        <v>6844</v>
      </c>
      <c r="I413" s="30"/>
      <c r="J413" s="30"/>
      <c r="K413" s="29" t="s">
        <v>1880</v>
      </c>
      <c r="L413" s="117">
        <v>1.3</v>
      </c>
      <c r="M413" s="34">
        <v>35</v>
      </c>
      <c r="N413" s="33"/>
      <c r="O413" s="34">
        <v>5908230072178</v>
      </c>
      <c r="P413" s="25" t="s">
        <v>35</v>
      </c>
    </row>
    <row r="414" spans="1:16">
      <c r="A414" s="1">
        <v>412</v>
      </c>
      <c r="B414" s="2" t="s">
        <v>1881</v>
      </c>
      <c r="C414" s="30" t="s">
        <v>1882</v>
      </c>
      <c r="D414" s="47">
        <v>444</v>
      </c>
      <c r="E414" s="48">
        <f t="shared" si="6"/>
        <v>100.90909090909091</v>
      </c>
      <c r="F414" s="49"/>
      <c r="G414" s="30" t="s">
        <v>1637</v>
      </c>
      <c r="H414" s="29"/>
      <c r="I414" s="30"/>
      <c r="J414" s="30"/>
      <c r="K414" s="29" t="s">
        <v>1638</v>
      </c>
      <c r="L414" s="117">
        <v>1.6</v>
      </c>
      <c r="M414" s="34">
        <v>170</v>
      </c>
      <c r="N414" s="33"/>
      <c r="O414" s="34">
        <v>5908230072185</v>
      </c>
      <c r="P414" s="25"/>
    </row>
    <row r="415" spans="1:16">
      <c r="A415" s="1">
        <v>413</v>
      </c>
      <c r="B415" s="2" t="s">
        <v>1883</v>
      </c>
      <c r="C415" s="30" t="s">
        <v>1884</v>
      </c>
      <c r="D415" s="47">
        <v>330</v>
      </c>
      <c r="E415" s="48">
        <f t="shared" si="6"/>
        <v>75</v>
      </c>
      <c r="F415" s="49"/>
      <c r="G415" s="30" t="s">
        <v>1885</v>
      </c>
      <c r="H415" s="29">
        <v>21399</v>
      </c>
      <c r="I415" s="30"/>
      <c r="J415" s="30"/>
      <c r="K415" s="29" t="s">
        <v>1886</v>
      </c>
      <c r="L415" s="117">
        <v>7.1</v>
      </c>
      <c r="M415" s="34">
        <v>210</v>
      </c>
      <c r="N415" s="33"/>
      <c r="O415" s="34">
        <v>5908230072192</v>
      </c>
      <c r="P415" s="25" t="s">
        <v>64</v>
      </c>
    </row>
    <row r="416" spans="1:16">
      <c r="A416" s="1">
        <v>414</v>
      </c>
      <c r="B416" s="2" t="s">
        <v>1887</v>
      </c>
      <c r="C416" s="30" t="s">
        <v>1888</v>
      </c>
      <c r="D416" s="47">
        <v>250</v>
      </c>
      <c r="E416" s="48">
        <f t="shared" si="6"/>
        <v>56.818181818181813</v>
      </c>
      <c r="F416" s="49"/>
      <c r="G416" s="30" t="s">
        <v>1889</v>
      </c>
      <c r="H416" s="29">
        <v>7143</v>
      </c>
      <c r="I416" s="30"/>
      <c r="J416" s="30"/>
      <c r="K416" s="29" t="s">
        <v>1890</v>
      </c>
      <c r="L416" s="117">
        <v>3.9</v>
      </c>
      <c r="M416" s="34">
        <v>200</v>
      </c>
      <c r="N416" s="33"/>
      <c r="O416" s="34">
        <v>5908230072208</v>
      </c>
      <c r="P416" s="25" t="s">
        <v>35</v>
      </c>
    </row>
    <row r="417" spans="1:16">
      <c r="A417" s="1">
        <v>415</v>
      </c>
      <c r="B417" s="2" t="s">
        <v>1891</v>
      </c>
      <c r="C417" s="30" t="s">
        <v>1892</v>
      </c>
      <c r="D417" s="47">
        <v>240</v>
      </c>
      <c r="E417" s="48">
        <f t="shared" si="6"/>
        <v>54.54545454545454</v>
      </c>
      <c r="F417" s="49"/>
      <c r="G417" s="30" t="s">
        <v>1893</v>
      </c>
      <c r="H417" s="29">
        <v>2788</v>
      </c>
      <c r="I417" s="30"/>
      <c r="J417" s="30"/>
      <c r="K417" s="29" t="s">
        <v>1894</v>
      </c>
      <c r="L417" s="117">
        <v>3.8</v>
      </c>
      <c r="M417" s="34">
        <v>110</v>
      </c>
      <c r="N417" s="33"/>
      <c r="O417" s="34">
        <v>5908230072215</v>
      </c>
      <c r="P417" s="25" t="s">
        <v>35</v>
      </c>
    </row>
    <row r="418" spans="1:16">
      <c r="A418" s="1">
        <v>416</v>
      </c>
      <c r="B418" s="2" t="s">
        <v>1895</v>
      </c>
      <c r="C418" s="30" t="s">
        <v>1896</v>
      </c>
      <c r="D418" s="47">
        <v>270</v>
      </c>
      <c r="E418" s="48">
        <f t="shared" si="6"/>
        <v>61.36363636363636</v>
      </c>
      <c r="F418" s="49"/>
      <c r="G418" s="30"/>
      <c r="H418" s="29"/>
      <c r="I418" s="30"/>
      <c r="J418" s="30"/>
      <c r="K418" s="29"/>
      <c r="L418" s="117">
        <v>6</v>
      </c>
      <c r="M418" s="34">
        <v>250</v>
      </c>
      <c r="N418" s="33"/>
      <c r="O418" s="34">
        <v>5908230079771</v>
      </c>
      <c r="P418" s="25"/>
    </row>
    <row r="419" spans="1:16">
      <c r="A419" s="1">
        <v>417</v>
      </c>
      <c r="B419" s="2" t="s">
        <v>1897</v>
      </c>
      <c r="C419" s="30" t="s">
        <v>1898</v>
      </c>
      <c r="D419" s="47">
        <v>315</v>
      </c>
      <c r="E419" s="48">
        <f t="shared" si="6"/>
        <v>71.590909090909079</v>
      </c>
      <c r="F419" s="49"/>
      <c r="G419" s="30" t="s">
        <v>1899</v>
      </c>
      <c r="H419" s="29"/>
      <c r="I419" s="30"/>
      <c r="J419" s="30"/>
      <c r="K419" s="29" t="s">
        <v>1900</v>
      </c>
      <c r="L419" s="117">
        <v>3</v>
      </c>
      <c r="M419" s="34">
        <v>70</v>
      </c>
      <c r="N419" s="33"/>
      <c r="O419" s="34">
        <v>5908230072222</v>
      </c>
      <c r="P419" s="25" t="s">
        <v>35</v>
      </c>
    </row>
    <row r="420" spans="1:16">
      <c r="A420" s="1">
        <v>418</v>
      </c>
      <c r="B420" s="2" t="s">
        <v>1901</v>
      </c>
      <c r="C420" s="30" t="s">
        <v>1902</v>
      </c>
      <c r="D420" s="47">
        <v>220</v>
      </c>
      <c r="E420" s="48">
        <f t="shared" si="6"/>
        <v>49.999999999999993</v>
      </c>
      <c r="F420" s="49"/>
      <c r="G420" s="30" t="s">
        <v>1903</v>
      </c>
      <c r="H420" s="29">
        <v>2791</v>
      </c>
      <c r="I420" s="30"/>
      <c r="J420" s="30">
        <v>301138</v>
      </c>
      <c r="K420" s="29" t="s">
        <v>1904</v>
      </c>
      <c r="L420" s="117">
        <v>2.4</v>
      </c>
      <c r="M420" s="34">
        <v>75</v>
      </c>
      <c r="N420" s="33"/>
      <c r="O420" s="34">
        <v>5908230072239</v>
      </c>
      <c r="P420" s="25" t="s">
        <v>35</v>
      </c>
    </row>
    <row r="421" spans="1:16">
      <c r="A421" s="1">
        <v>419</v>
      </c>
      <c r="B421" s="2" t="s">
        <v>1905</v>
      </c>
      <c r="C421" s="30" t="s">
        <v>1906</v>
      </c>
      <c r="D421" s="47">
        <v>155</v>
      </c>
      <c r="E421" s="48">
        <f t="shared" si="6"/>
        <v>35.227272727272727</v>
      </c>
      <c r="F421" s="49"/>
      <c r="G421" s="30" t="s">
        <v>1907</v>
      </c>
      <c r="H421" s="29">
        <v>7195</v>
      </c>
      <c r="I421" s="30"/>
      <c r="J421" s="30"/>
      <c r="K421" s="29" t="s">
        <v>1908</v>
      </c>
      <c r="L421" s="117">
        <v>2.2000000000000002</v>
      </c>
      <c r="M421" s="34">
        <v>90</v>
      </c>
      <c r="N421" s="33"/>
      <c r="O421" s="34">
        <v>5908230079542</v>
      </c>
      <c r="P421" s="25" t="s">
        <v>35</v>
      </c>
    </row>
    <row r="422" spans="1:16">
      <c r="A422" s="1">
        <v>420</v>
      </c>
      <c r="B422" s="2" t="s">
        <v>1909</v>
      </c>
      <c r="C422" s="30" t="s">
        <v>1910</v>
      </c>
      <c r="D422" s="47">
        <v>95</v>
      </c>
      <c r="E422" s="48">
        <f t="shared" si="6"/>
        <v>21.59090909090909</v>
      </c>
      <c r="F422" s="49"/>
      <c r="G422" s="30" t="s">
        <v>1911</v>
      </c>
      <c r="H422" s="29"/>
      <c r="I422" s="30"/>
      <c r="J422" s="30"/>
      <c r="K422" s="29" t="s">
        <v>1908</v>
      </c>
      <c r="L422" s="117">
        <v>3.2</v>
      </c>
      <c r="M422" s="34">
        <v>180</v>
      </c>
      <c r="N422" s="33"/>
      <c r="O422" s="34">
        <v>5908230079559</v>
      </c>
      <c r="P422" s="25" t="s">
        <v>35</v>
      </c>
    </row>
    <row r="423" spans="1:16">
      <c r="A423" s="1">
        <v>421</v>
      </c>
      <c r="B423" s="2" t="s">
        <v>1912</v>
      </c>
      <c r="C423" s="30" t="s">
        <v>1913</v>
      </c>
      <c r="D423" s="47">
        <v>250</v>
      </c>
      <c r="E423" s="48">
        <f t="shared" si="6"/>
        <v>56.818181818181813</v>
      </c>
      <c r="F423" s="49"/>
      <c r="G423" s="30" t="s">
        <v>1914</v>
      </c>
      <c r="H423" s="29" t="s">
        <v>1915</v>
      </c>
      <c r="I423" s="30"/>
      <c r="J423" s="30"/>
      <c r="K423" s="29" t="s">
        <v>1916</v>
      </c>
      <c r="L423" s="117">
        <v>5</v>
      </c>
      <c r="M423" s="34">
        <v>240</v>
      </c>
      <c r="N423" s="33"/>
      <c r="O423" s="34">
        <v>5906750101866</v>
      </c>
      <c r="P423" s="25" t="s">
        <v>35</v>
      </c>
    </row>
    <row r="424" spans="1:16">
      <c r="A424" s="1">
        <v>422</v>
      </c>
      <c r="B424" s="2" t="s">
        <v>1917</v>
      </c>
      <c r="C424" s="30" t="s">
        <v>1918</v>
      </c>
      <c r="D424" s="47">
        <v>225</v>
      </c>
      <c r="E424" s="48">
        <f t="shared" si="6"/>
        <v>51.136363636363633</v>
      </c>
      <c r="F424" s="49"/>
      <c r="G424" s="30" t="s">
        <v>1919</v>
      </c>
      <c r="H424" s="29">
        <v>22511</v>
      </c>
      <c r="I424" s="30"/>
      <c r="J424" s="30"/>
      <c r="K424" s="29" t="s">
        <v>1920</v>
      </c>
      <c r="L424" s="117">
        <v>5.8</v>
      </c>
      <c r="M424" s="34">
        <v>90</v>
      </c>
      <c r="N424" s="33"/>
      <c r="O424" s="34">
        <v>5908230079580</v>
      </c>
      <c r="P424" s="25" t="s">
        <v>64</v>
      </c>
    </row>
    <row r="425" spans="1:16">
      <c r="A425" s="1">
        <v>423</v>
      </c>
      <c r="B425" s="2" t="s">
        <v>1921</v>
      </c>
      <c r="C425" s="30" t="s">
        <v>1922</v>
      </c>
      <c r="D425" s="47">
        <v>105</v>
      </c>
      <c r="E425" s="48">
        <f t="shared" si="6"/>
        <v>23.863636363636363</v>
      </c>
      <c r="F425" s="49"/>
      <c r="G425" s="30" t="s">
        <v>1923</v>
      </c>
      <c r="H425" s="29"/>
      <c r="I425" s="30"/>
      <c r="J425" s="30"/>
      <c r="K425" s="29" t="s">
        <v>1924</v>
      </c>
      <c r="L425" s="117">
        <v>3</v>
      </c>
      <c r="M425" s="34">
        <v>150</v>
      </c>
      <c r="N425" s="33"/>
      <c r="O425" s="34">
        <v>5906750102481</v>
      </c>
      <c r="P425" s="25" t="s">
        <v>35</v>
      </c>
    </row>
    <row r="426" spans="1:16">
      <c r="A426" s="1">
        <v>424</v>
      </c>
      <c r="B426" s="2" t="s">
        <v>1925</v>
      </c>
      <c r="C426" s="30" t="s">
        <v>1926</v>
      </c>
      <c r="D426" s="47">
        <v>290</v>
      </c>
      <c r="E426" s="48">
        <f t="shared" si="6"/>
        <v>65.909090909090907</v>
      </c>
      <c r="F426" s="49"/>
      <c r="G426" s="30" t="s">
        <v>1927</v>
      </c>
      <c r="H426" s="29">
        <v>7643</v>
      </c>
      <c r="I426" s="30"/>
      <c r="J426" s="30"/>
      <c r="K426" s="29" t="s">
        <v>1928</v>
      </c>
      <c r="L426" s="117">
        <v>3.1</v>
      </c>
      <c r="M426" s="34">
        <v>90</v>
      </c>
      <c r="N426" s="33"/>
      <c r="O426" s="34">
        <v>5906750102672</v>
      </c>
      <c r="P426" s="25" t="s">
        <v>35</v>
      </c>
    </row>
    <row r="427" spans="1:16">
      <c r="A427" s="1">
        <v>425</v>
      </c>
      <c r="B427" s="2" t="s">
        <v>1929</v>
      </c>
      <c r="C427" s="30" t="s">
        <v>1930</v>
      </c>
      <c r="D427" s="47">
        <v>105</v>
      </c>
      <c r="E427" s="48">
        <f t="shared" si="6"/>
        <v>23.863636363636363</v>
      </c>
      <c r="F427" s="49"/>
      <c r="G427" s="30" t="s">
        <v>1931</v>
      </c>
      <c r="H427" s="29"/>
      <c r="I427" s="30"/>
      <c r="J427" s="30"/>
      <c r="K427" s="29" t="s">
        <v>558</v>
      </c>
      <c r="L427" s="117">
        <v>2.5</v>
      </c>
      <c r="M427" s="34">
        <v>155</v>
      </c>
      <c r="N427" s="33"/>
      <c r="O427" s="34">
        <v>5906750100081</v>
      </c>
      <c r="P427" s="25" t="s">
        <v>35</v>
      </c>
    </row>
    <row r="428" spans="1:16">
      <c r="A428" s="1">
        <v>426</v>
      </c>
      <c r="B428" s="2" t="s">
        <v>1932</v>
      </c>
      <c r="C428" s="30" t="s">
        <v>1933</v>
      </c>
      <c r="D428" s="47">
        <v>225</v>
      </c>
      <c r="E428" s="48">
        <f t="shared" si="6"/>
        <v>51.136363636363633</v>
      </c>
      <c r="F428" s="49"/>
      <c r="G428" s="30" t="s">
        <v>1934</v>
      </c>
      <c r="H428" s="29">
        <v>22512</v>
      </c>
      <c r="I428" s="30"/>
      <c r="J428" s="30"/>
      <c r="K428" s="29" t="s">
        <v>1935</v>
      </c>
      <c r="L428" s="117">
        <v>5.9</v>
      </c>
      <c r="M428" s="34">
        <v>80</v>
      </c>
      <c r="N428" s="33"/>
      <c r="O428" s="34">
        <v>5908230079597</v>
      </c>
      <c r="P428" s="25" t="s">
        <v>64</v>
      </c>
    </row>
    <row r="429" spans="1:16">
      <c r="A429" s="1">
        <v>427</v>
      </c>
      <c r="B429" s="2" t="s">
        <v>1936</v>
      </c>
      <c r="C429" s="30" t="s">
        <v>1937</v>
      </c>
      <c r="D429" s="47">
        <v>225</v>
      </c>
      <c r="E429" s="48">
        <f t="shared" si="6"/>
        <v>51.136363636363633</v>
      </c>
      <c r="F429" s="49"/>
      <c r="G429" s="30" t="s">
        <v>1938</v>
      </c>
      <c r="H429" s="29">
        <v>22912</v>
      </c>
      <c r="I429" s="30"/>
      <c r="J429" s="30"/>
      <c r="K429" s="29" t="s">
        <v>1939</v>
      </c>
      <c r="L429" s="117">
        <v>7.9</v>
      </c>
      <c r="M429" s="34">
        <v>90</v>
      </c>
      <c r="N429" s="33"/>
      <c r="O429" s="34">
        <v>5906750100036</v>
      </c>
      <c r="P429" s="25" t="s">
        <v>64</v>
      </c>
    </row>
    <row r="430" spans="1:16">
      <c r="A430" s="1">
        <v>428</v>
      </c>
      <c r="B430" s="2" t="s">
        <v>1940</v>
      </c>
      <c r="C430" s="30" t="s">
        <v>1941</v>
      </c>
      <c r="D430" s="47">
        <v>230</v>
      </c>
      <c r="E430" s="48">
        <f t="shared" si="6"/>
        <v>52.272727272727266</v>
      </c>
      <c r="F430" s="49"/>
      <c r="G430" s="30" t="s">
        <v>1942</v>
      </c>
      <c r="H430" s="29">
        <v>6838</v>
      </c>
      <c r="I430" s="30"/>
      <c r="J430" s="30"/>
      <c r="K430" s="29" t="s">
        <v>1943</v>
      </c>
      <c r="L430" s="117">
        <v>4.4000000000000004</v>
      </c>
      <c r="M430" s="34">
        <v>180</v>
      </c>
      <c r="N430" s="33"/>
      <c r="O430" s="34">
        <v>5908230079764</v>
      </c>
      <c r="P430" s="25" t="s">
        <v>35</v>
      </c>
    </row>
    <row r="431" spans="1:16">
      <c r="A431" s="1">
        <v>429</v>
      </c>
      <c r="B431" s="2" t="s">
        <v>1944</v>
      </c>
      <c r="C431" s="30" t="s">
        <v>1945</v>
      </c>
      <c r="D431" s="47">
        <v>225</v>
      </c>
      <c r="E431" s="48">
        <f t="shared" si="6"/>
        <v>51.136363636363633</v>
      </c>
      <c r="F431" s="49"/>
      <c r="G431" s="30" t="s">
        <v>1946</v>
      </c>
      <c r="H431" s="29">
        <v>21484</v>
      </c>
      <c r="I431" s="30"/>
      <c r="J431" s="30"/>
      <c r="K431" s="29" t="s">
        <v>1947</v>
      </c>
      <c r="L431" s="117">
        <v>7.8</v>
      </c>
      <c r="M431" s="34">
        <v>100</v>
      </c>
      <c r="N431" s="33"/>
      <c r="O431" s="34">
        <v>5908230079603</v>
      </c>
      <c r="P431" s="25" t="s">
        <v>64</v>
      </c>
    </row>
    <row r="432" spans="1:16">
      <c r="A432" s="1">
        <v>430</v>
      </c>
      <c r="B432" s="2" t="s">
        <v>1948</v>
      </c>
      <c r="C432" s="30" t="s">
        <v>1949</v>
      </c>
      <c r="D432" s="47">
        <v>120</v>
      </c>
      <c r="E432" s="48">
        <f t="shared" si="6"/>
        <v>27.27272727272727</v>
      </c>
      <c r="F432" s="49">
        <v>45047</v>
      </c>
      <c r="G432" s="30" t="s">
        <v>1950</v>
      </c>
      <c r="H432" s="29">
        <v>9571</v>
      </c>
      <c r="I432" s="30"/>
      <c r="J432" s="30"/>
      <c r="K432" s="29" t="s">
        <v>1951</v>
      </c>
      <c r="L432" s="117">
        <v>3.8</v>
      </c>
      <c r="M432" s="34">
        <v>180</v>
      </c>
      <c r="N432" s="33"/>
      <c r="O432" s="34">
        <v>5908230072246</v>
      </c>
      <c r="P432" s="25" t="s">
        <v>35</v>
      </c>
    </row>
    <row r="433" spans="1:16">
      <c r="A433" s="1">
        <v>431</v>
      </c>
      <c r="B433" s="2" t="s">
        <v>1952</v>
      </c>
      <c r="C433" s="30" t="s">
        <v>1953</v>
      </c>
      <c r="D433" s="47">
        <v>220</v>
      </c>
      <c r="E433" s="48">
        <f t="shared" si="6"/>
        <v>49.999999999999993</v>
      </c>
      <c r="F433" s="49"/>
      <c r="G433" s="30" t="s">
        <v>1954</v>
      </c>
      <c r="H433" s="29">
        <v>2789</v>
      </c>
      <c r="I433" s="30"/>
      <c r="J433" s="30"/>
      <c r="K433" s="29" t="s">
        <v>1955</v>
      </c>
      <c r="L433" s="117">
        <v>2.4</v>
      </c>
      <c r="M433" s="34">
        <v>70</v>
      </c>
      <c r="N433" s="33"/>
      <c r="O433" s="34">
        <v>5908230072253</v>
      </c>
      <c r="P433" s="25" t="s">
        <v>35</v>
      </c>
    </row>
    <row r="434" spans="1:16">
      <c r="A434" s="1">
        <v>432</v>
      </c>
      <c r="B434" s="2" t="s">
        <v>1956</v>
      </c>
      <c r="C434" s="30" t="s">
        <v>11869</v>
      </c>
      <c r="D434" s="47">
        <v>128</v>
      </c>
      <c r="E434" s="48">
        <f t="shared" si="6"/>
        <v>29.09090909090909</v>
      </c>
      <c r="F434" s="49"/>
      <c r="G434" s="30" t="s">
        <v>1957</v>
      </c>
      <c r="H434" s="29"/>
      <c r="I434" s="30"/>
      <c r="J434" s="30"/>
      <c r="K434" s="29" t="s">
        <v>1958</v>
      </c>
      <c r="L434" s="117">
        <v>8.6</v>
      </c>
      <c r="M434" s="34">
        <v>140</v>
      </c>
      <c r="N434" s="33"/>
      <c r="O434" s="34">
        <v>5908230072260</v>
      </c>
      <c r="P434" s="25"/>
    </row>
    <row r="435" spans="1:16">
      <c r="A435" s="1">
        <v>433</v>
      </c>
      <c r="B435" s="2" t="s">
        <v>1959</v>
      </c>
      <c r="C435" s="30" t="s">
        <v>1960</v>
      </c>
      <c r="D435" s="47">
        <v>210</v>
      </c>
      <c r="E435" s="48">
        <f t="shared" si="6"/>
        <v>47.727272727272727</v>
      </c>
      <c r="F435" s="49"/>
      <c r="G435" s="30" t="s">
        <v>1961</v>
      </c>
      <c r="H435" s="29" t="s">
        <v>1962</v>
      </c>
      <c r="I435" s="30"/>
      <c r="J435" s="30"/>
      <c r="K435" s="29" t="s">
        <v>1963</v>
      </c>
      <c r="L435" s="117">
        <v>7.8</v>
      </c>
      <c r="M435" s="34">
        <v>200</v>
      </c>
      <c r="N435" s="33"/>
      <c r="O435" s="34">
        <v>5908230072284</v>
      </c>
      <c r="P435" s="25"/>
    </row>
    <row r="436" spans="1:16">
      <c r="A436" s="1">
        <v>434</v>
      </c>
      <c r="B436" s="2" t="s">
        <v>1964</v>
      </c>
      <c r="C436" s="30" t="s">
        <v>1965</v>
      </c>
      <c r="D436" s="47">
        <v>230</v>
      </c>
      <c r="E436" s="48">
        <f t="shared" si="6"/>
        <v>52.272727272727266</v>
      </c>
      <c r="F436" s="49"/>
      <c r="G436" s="30" t="s">
        <v>1966</v>
      </c>
      <c r="H436" s="29">
        <v>7648</v>
      </c>
      <c r="I436" s="30"/>
      <c r="J436" s="30"/>
      <c r="K436" s="29" t="s">
        <v>1967</v>
      </c>
      <c r="L436" s="117">
        <v>3.8</v>
      </c>
      <c r="M436" s="34">
        <v>220</v>
      </c>
      <c r="N436" s="33"/>
      <c r="O436" s="34">
        <v>5906750100128</v>
      </c>
      <c r="P436" s="25" t="s">
        <v>35</v>
      </c>
    </row>
    <row r="437" spans="1:16">
      <c r="A437" s="1">
        <v>435</v>
      </c>
      <c r="B437" s="2" t="s">
        <v>1968</v>
      </c>
      <c r="C437" s="30" t="s">
        <v>1969</v>
      </c>
      <c r="D437" s="47">
        <v>210</v>
      </c>
      <c r="E437" s="48">
        <f t="shared" si="6"/>
        <v>47.727272727272727</v>
      </c>
      <c r="F437" s="49"/>
      <c r="G437" s="30" t="s">
        <v>1970</v>
      </c>
      <c r="H437" s="29">
        <v>22693</v>
      </c>
      <c r="I437" s="30"/>
      <c r="J437" s="30"/>
      <c r="K437" s="29" t="s">
        <v>1971</v>
      </c>
      <c r="L437" s="117">
        <v>6.4</v>
      </c>
      <c r="M437" s="34">
        <v>80</v>
      </c>
      <c r="N437" s="33"/>
      <c r="O437" s="34">
        <v>5908230079696</v>
      </c>
      <c r="P437" s="25"/>
    </row>
    <row r="438" spans="1:16">
      <c r="A438" s="1">
        <v>436</v>
      </c>
      <c r="B438" s="2" t="s">
        <v>1972</v>
      </c>
      <c r="C438" s="30" t="s">
        <v>1973</v>
      </c>
      <c r="D438" s="47">
        <v>220</v>
      </c>
      <c r="E438" s="48">
        <f t="shared" si="6"/>
        <v>49.999999999999993</v>
      </c>
      <c r="F438" s="49"/>
      <c r="G438" s="30" t="s">
        <v>1974</v>
      </c>
      <c r="H438" s="29">
        <v>6845</v>
      </c>
      <c r="I438" s="30"/>
      <c r="J438" s="30"/>
      <c r="K438" s="29" t="s">
        <v>1975</v>
      </c>
      <c r="L438" s="117">
        <v>1.9</v>
      </c>
      <c r="M438" s="34">
        <v>60</v>
      </c>
      <c r="N438" s="33"/>
      <c r="O438" s="34">
        <v>5908230072291</v>
      </c>
      <c r="P438" s="25" t="s">
        <v>35</v>
      </c>
    </row>
    <row r="439" spans="1:16">
      <c r="A439" s="1">
        <v>437</v>
      </c>
      <c r="B439" s="2" t="s">
        <v>1976</v>
      </c>
      <c r="C439" s="30" t="s">
        <v>1977</v>
      </c>
      <c r="D439" s="47">
        <v>200</v>
      </c>
      <c r="E439" s="48">
        <f t="shared" si="6"/>
        <v>45.454545454545453</v>
      </c>
      <c r="F439" s="49"/>
      <c r="G439" s="30" t="s">
        <v>1978</v>
      </c>
      <c r="H439" s="29" t="s">
        <v>1979</v>
      </c>
      <c r="I439" s="30"/>
      <c r="J439" s="30"/>
      <c r="K439" s="29" t="s">
        <v>1980</v>
      </c>
      <c r="L439" s="117">
        <v>6</v>
      </c>
      <c r="M439" s="34">
        <v>85</v>
      </c>
      <c r="N439" s="33"/>
      <c r="O439" s="34">
        <v>5908230072307</v>
      </c>
      <c r="P439" s="25" t="s">
        <v>64</v>
      </c>
    </row>
    <row r="440" spans="1:16">
      <c r="A440" s="1">
        <v>438</v>
      </c>
      <c r="B440" s="2" t="s">
        <v>10948</v>
      </c>
      <c r="C440" s="30" t="s">
        <v>10949</v>
      </c>
      <c r="D440" s="47">
        <v>580</v>
      </c>
      <c r="E440" s="48">
        <f t="shared" si="6"/>
        <v>131.81818181818181</v>
      </c>
      <c r="F440" s="49"/>
      <c r="G440" s="30"/>
      <c r="H440" s="29"/>
      <c r="I440" s="30" t="s">
        <v>10950</v>
      </c>
      <c r="J440" s="30" t="s">
        <v>10951</v>
      </c>
      <c r="K440" s="29" t="s">
        <v>1775</v>
      </c>
      <c r="L440" s="117">
        <v>9</v>
      </c>
      <c r="M440" s="34">
        <v>112</v>
      </c>
      <c r="N440" s="33" t="s">
        <v>63</v>
      </c>
      <c r="O440" s="34">
        <v>5906750118116</v>
      </c>
      <c r="P440" s="25"/>
    </row>
    <row r="441" spans="1:16">
      <c r="A441" s="1">
        <v>439</v>
      </c>
      <c r="B441" s="2" t="s">
        <v>10952</v>
      </c>
      <c r="C441" s="30" t="s">
        <v>10953</v>
      </c>
      <c r="D441" s="47">
        <v>580</v>
      </c>
      <c r="E441" s="48">
        <f t="shared" si="6"/>
        <v>131.81818181818181</v>
      </c>
      <c r="F441" s="49"/>
      <c r="G441" s="30"/>
      <c r="H441" s="29"/>
      <c r="I441" s="30"/>
      <c r="J441" s="30"/>
      <c r="K441" s="29" t="s">
        <v>10954</v>
      </c>
      <c r="L441" s="117">
        <v>9</v>
      </c>
      <c r="M441" s="34">
        <v>112</v>
      </c>
      <c r="N441" s="33" t="s">
        <v>63</v>
      </c>
      <c r="O441" s="34">
        <v>5906750118130</v>
      </c>
      <c r="P441" s="25"/>
    </row>
    <row r="442" spans="1:16">
      <c r="A442" s="1">
        <v>440</v>
      </c>
      <c r="B442" s="2" t="s">
        <v>78</v>
      </c>
      <c r="C442" s="30" t="s">
        <v>79</v>
      </c>
      <c r="D442" s="47">
        <v>540</v>
      </c>
      <c r="E442" s="48">
        <f t="shared" si="6"/>
        <v>122.72727272727272</v>
      </c>
      <c r="F442" s="49"/>
      <c r="G442" s="30" t="s">
        <v>80</v>
      </c>
      <c r="H442" s="29">
        <v>21379</v>
      </c>
      <c r="I442" s="30"/>
      <c r="J442" s="30">
        <v>250665</v>
      </c>
      <c r="K442" s="29" t="s">
        <v>81</v>
      </c>
      <c r="L442" s="117">
        <v>10.3</v>
      </c>
      <c r="M442" s="34">
        <v>100</v>
      </c>
      <c r="N442" s="33" t="s">
        <v>63</v>
      </c>
      <c r="O442" s="34">
        <v>5906750119588</v>
      </c>
      <c r="P442" s="25" t="s">
        <v>64</v>
      </c>
    </row>
    <row r="443" spans="1:16">
      <c r="A443" s="1">
        <v>441</v>
      </c>
      <c r="B443" s="2" t="s">
        <v>82</v>
      </c>
      <c r="C443" s="30" t="s">
        <v>83</v>
      </c>
      <c r="D443" s="47">
        <v>445</v>
      </c>
      <c r="E443" s="48">
        <f t="shared" si="6"/>
        <v>101.13636363636363</v>
      </c>
      <c r="F443" s="49"/>
      <c r="G443" s="30"/>
      <c r="H443" s="29"/>
      <c r="I443" s="30"/>
      <c r="J443" s="30"/>
      <c r="K443" s="29" t="s">
        <v>11473</v>
      </c>
      <c r="L443" s="117">
        <v>7</v>
      </c>
      <c r="M443" s="34">
        <v>92</v>
      </c>
      <c r="N443" s="33"/>
      <c r="O443" s="34">
        <v>5906750119595</v>
      </c>
      <c r="P443" s="25" t="s">
        <v>64</v>
      </c>
    </row>
    <row r="444" spans="1:16">
      <c r="A444" s="1">
        <v>442</v>
      </c>
      <c r="B444" s="2" t="s">
        <v>125</v>
      </c>
      <c r="C444" s="30" t="s">
        <v>126</v>
      </c>
      <c r="D444" s="47">
        <v>732</v>
      </c>
      <c r="E444" s="48">
        <f t="shared" si="6"/>
        <v>166.36363636363635</v>
      </c>
      <c r="F444" s="49"/>
      <c r="G444" s="30"/>
      <c r="H444" s="29"/>
      <c r="I444" s="30">
        <v>22037</v>
      </c>
      <c r="J444" s="30"/>
      <c r="K444" s="29" t="s">
        <v>11475</v>
      </c>
      <c r="L444" s="117">
        <v>9</v>
      </c>
      <c r="M444" s="34">
        <v>110</v>
      </c>
      <c r="N444" s="33"/>
      <c r="O444" s="34">
        <v>5906750119731</v>
      </c>
      <c r="P444" s="25" t="s">
        <v>64</v>
      </c>
    </row>
    <row r="445" spans="1:16">
      <c r="A445" s="1">
        <v>443</v>
      </c>
      <c r="B445" s="2" t="s">
        <v>363</v>
      </c>
      <c r="C445" s="30" t="s">
        <v>364</v>
      </c>
      <c r="D445" s="47">
        <v>530</v>
      </c>
      <c r="E445" s="48">
        <f t="shared" si="6"/>
        <v>120.45454545454544</v>
      </c>
      <c r="F445" s="49"/>
      <c r="G445" s="30"/>
      <c r="H445" s="29"/>
      <c r="I445" s="30"/>
      <c r="J445" s="30"/>
      <c r="K445" s="29" t="s">
        <v>11482</v>
      </c>
      <c r="L445" s="117">
        <v>8.6999999999999993</v>
      </c>
      <c r="M445" s="34">
        <v>183</v>
      </c>
      <c r="N445" s="33"/>
      <c r="O445" s="34">
        <v>5906750120386</v>
      </c>
      <c r="P445" s="25" t="s">
        <v>64</v>
      </c>
    </row>
    <row r="446" spans="1:16">
      <c r="A446" s="1">
        <v>444</v>
      </c>
      <c r="B446" s="2" t="s">
        <v>581</v>
      </c>
      <c r="C446" s="30" t="s">
        <v>582</v>
      </c>
      <c r="D446" s="47">
        <v>770</v>
      </c>
      <c r="E446" s="48">
        <f t="shared" si="6"/>
        <v>175</v>
      </c>
      <c r="F446" s="49"/>
      <c r="G446" s="30"/>
      <c r="H446" s="29"/>
      <c r="I446" s="30">
        <v>2279</v>
      </c>
      <c r="J446" s="30"/>
      <c r="K446" s="29" t="s">
        <v>583</v>
      </c>
      <c r="L446" s="117">
        <v>9.6999999999999993</v>
      </c>
      <c r="M446" s="34">
        <v>144</v>
      </c>
      <c r="N446" s="33"/>
      <c r="O446" s="34">
        <v>5906750120980</v>
      </c>
      <c r="P446" s="25" t="s">
        <v>64</v>
      </c>
    </row>
    <row r="447" spans="1:16">
      <c r="A447" s="1">
        <v>445</v>
      </c>
      <c r="B447" s="2" t="s">
        <v>11516</v>
      </c>
      <c r="C447" s="30" t="s">
        <v>11517</v>
      </c>
      <c r="D447" s="47">
        <v>500</v>
      </c>
      <c r="E447" s="48">
        <f t="shared" si="6"/>
        <v>113.63636363636363</v>
      </c>
      <c r="F447" s="49"/>
      <c r="G447" s="30"/>
      <c r="H447" s="29"/>
      <c r="I447" s="30"/>
      <c r="J447" s="30"/>
      <c r="K447" s="29" t="s">
        <v>11518</v>
      </c>
      <c r="L447" s="117"/>
      <c r="M447" s="34"/>
      <c r="N447" s="33"/>
      <c r="O447" s="34">
        <v>5906750121024</v>
      </c>
      <c r="P447" s="25" t="s">
        <v>64</v>
      </c>
    </row>
    <row r="448" spans="1:16">
      <c r="A448" s="1">
        <v>446</v>
      </c>
      <c r="B448" s="2" t="s">
        <v>11803</v>
      </c>
      <c r="C448" s="30" t="s">
        <v>11804</v>
      </c>
      <c r="D448" s="47">
        <v>1080</v>
      </c>
      <c r="E448" s="48">
        <f t="shared" si="6"/>
        <v>245.45454545454544</v>
      </c>
      <c r="F448" s="49"/>
      <c r="G448" s="30"/>
      <c r="H448" s="29"/>
      <c r="I448" s="30"/>
      <c r="J448" s="30"/>
      <c r="K448" s="29" t="s">
        <v>11805</v>
      </c>
      <c r="L448" s="117"/>
      <c r="M448" s="34"/>
      <c r="N448" s="33"/>
      <c r="O448" s="34">
        <v>5906750121819</v>
      </c>
      <c r="P448" s="25" t="s">
        <v>64</v>
      </c>
    </row>
    <row r="449" spans="1:16">
      <c r="A449" s="1">
        <v>447</v>
      </c>
      <c r="B449" s="2" t="s">
        <v>11980</v>
      </c>
      <c r="C449" s="30" t="s">
        <v>11991</v>
      </c>
      <c r="D449" s="47">
        <v>445</v>
      </c>
      <c r="E449" s="48">
        <f t="shared" si="6"/>
        <v>101.13636363636363</v>
      </c>
      <c r="F449" s="49"/>
      <c r="G449" s="30" t="s">
        <v>11992</v>
      </c>
      <c r="H449" s="29" t="s">
        <v>11993</v>
      </c>
      <c r="I449" s="30"/>
      <c r="J449" s="30">
        <v>301429</v>
      </c>
      <c r="K449" s="29">
        <v>46518050</v>
      </c>
      <c r="L449" s="117">
        <v>2.6</v>
      </c>
      <c r="M449" s="34">
        <v>70</v>
      </c>
      <c r="N449" s="33"/>
      <c r="O449" s="34">
        <v>5906750122359</v>
      </c>
      <c r="P449" s="25" t="s">
        <v>35</v>
      </c>
    </row>
    <row r="450" spans="1:16">
      <c r="A450" s="1">
        <v>448</v>
      </c>
      <c r="B450" s="2" t="s">
        <v>1981</v>
      </c>
      <c r="C450" s="30" t="s">
        <v>1982</v>
      </c>
      <c r="D450" s="87">
        <v>180</v>
      </c>
      <c r="E450" s="48">
        <f t="shared" si="6"/>
        <v>40.909090909090907</v>
      </c>
      <c r="F450" s="49">
        <v>45117</v>
      </c>
      <c r="G450" s="30"/>
      <c r="H450" s="29"/>
      <c r="I450" s="30"/>
      <c r="J450" s="30"/>
      <c r="K450" s="29"/>
      <c r="L450" s="117">
        <v>9.9</v>
      </c>
      <c r="M450" s="34">
        <v>200</v>
      </c>
      <c r="N450" s="33"/>
      <c r="O450" s="34">
        <v>5908230072321</v>
      </c>
      <c r="P450" s="25"/>
    </row>
    <row r="451" spans="1:16">
      <c r="A451" s="1">
        <v>449</v>
      </c>
      <c r="B451" s="2" t="s">
        <v>11981</v>
      </c>
      <c r="C451" s="30" t="s">
        <v>11994</v>
      </c>
      <c r="D451" s="47">
        <v>280</v>
      </c>
      <c r="E451" s="48">
        <f t="shared" si="6"/>
        <v>63.636363636363633</v>
      </c>
      <c r="F451" s="49">
        <v>45292</v>
      </c>
      <c r="G451" s="30"/>
      <c r="H451" s="29"/>
      <c r="I451" s="30"/>
      <c r="J451" s="30">
        <v>302122</v>
      </c>
      <c r="K451" s="29">
        <v>51770422</v>
      </c>
      <c r="L451" s="117">
        <v>2.8</v>
      </c>
      <c r="M451" s="34">
        <v>93</v>
      </c>
      <c r="N451" s="33"/>
      <c r="O451" s="34">
        <v>5906750122366</v>
      </c>
      <c r="P451" s="25" t="s">
        <v>35</v>
      </c>
    </row>
    <row r="452" spans="1:16">
      <c r="A452" s="1">
        <v>450</v>
      </c>
      <c r="B452" s="2" t="s">
        <v>1983</v>
      </c>
      <c r="C452" s="30" t="s">
        <v>1984</v>
      </c>
      <c r="D452" s="47">
        <v>571</v>
      </c>
      <c r="E452" s="48">
        <f t="shared" ref="E452:E515" si="7">D452/4.4</f>
        <v>129.77272727272725</v>
      </c>
      <c r="F452" s="49"/>
      <c r="G452" s="30" t="s">
        <v>1985</v>
      </c>
      <c r="H452" s="29">
        <v>20333</v>
      </c>
      <c r="I452" s="30"/>
      <c r="J452" s="30"/>
      <c r="K452" s="29" t="s">
        <v>1986</v>
      </c>
      <c r="L452" s="117">
        <v>3</v>
      </c>
      <c r="M452" s="34"/>
      <c r="N452" s="33"/>
      <c r="O452" s="34"/>
      <c r="P452" s="25"/>
    </row>
    <row r="453" spans="1:16">
      <c r="A453" s="1">
        <v>451</v>
      </c>
      <c r="B453" s="2" t="s">
        <v>1987</v>
      </c>
      <c r="C453" s="30" t="s">
        <v>1988</v>
      </c>
      <c r="D453" s="47">
        <v>825</v>
      </c>
      <c r="E453" s="48">
        <f t="shared" si="7"/>
        <v>187.49999999999997</v>
      </c>
      <c r="F453" s="49"/>
      <c r="G453" s="30" t="s">
        <v>1989</v>
      </c>
      <c r="H453" s="29" t="s">
        <v>558</v>
      </c>
      <c r="I453" s="30"/>
      <c r="J453" s="30"/>
      <c r="K453" s="29" t="s">
        <v>1990</v>
      </c>
      <c r="L453" s="117">
        <v>6.65</v>
      </c>
      <c r="M453" s="34"/>
      <c r="N453" s="33"/>
      <c r="O453" s="34"/>
      <c r="P453" s="25"/>
    </row>
    <row r="454" spans="1:16">
      <c r="A454" s="1">
        <v>452</v>
      </c>
      <c r="B454" s="2" t="s">
        <v>1991</v>
      </c>
      <c r="C454" s="30" t="s">
        <v>1992</v>
      </c>
      <c r="D454" s="47">
        <v>210</v>
      </c>
      <c r="E454" s="48">
        <f t="shared" si="7"/>
        <v>47.727272727272727</v>
      </c>
      <c r="F454" s="49"/>
      <c r="G454" s="30" t="s">
        <v>1993</v>
      </c>
      <c r="H454" s="29" t="s">
        <v>1994</v>
      </c>
      <c r="I454" s="30"/>
      <c r="J454" s="30"/>
      <c r="K454" s="29" t="s">
        <v>1995</v>
      </c>
      <c r="L454" s="117">
        <v>8.4</v>
      </c>
      <c r="M454" s="34">
        <v>150</v>
      </c>
      <c r="N454" s="33"/>
      <c r="O454" s="34">
        <v>5908230072338</v>
      </c>
      <c r="P454" s="25"/>
    </row>
    <row r="455" spans="1:16">
      <c r="A455" s="1">
        <v>453</v>
      </c>
      <c r="B455" s="2" t="s">
        <v>1996</v>
      </c>
      <c r="C455" s="30" t="s">
        <v>1997</v>
      </c>
      <c r="D455" s="47">
        <v>200</v>
      </c>
      <c r="E455" s="48">
        <f t="shared" si="7"/>
        <v>45.454545454545453</v>
      </c>
      <c r="F455" s="49"/>
      <c r="G455" s="30" t="s">
        <v>1998</v>
      </c>
      <c r="H455" s="29" t="s">
        <v>1999</v>
      </c>
      <c r="I455" s="30"/>
      <c r="J455" s="30"/>
      <c r="K455" s="29" t="s">
        <v>2000</v>
      </c>
      <c r="L455" s="117">
        <v>6.7</v>
      </c>
      <c r="M455" s="34">
        <v>100</v>
      </c>
      <c r="N455" s="33"/>
      <c r="O455" s="34">
        <v>5908230072345</v>
      </c>
      <c r="P455" s="25" t="s">
        <v>64</v>
      </c>
    </row>
    <row r="456" spans="1:16">
      <c r="A456" s="1">
        <v>454</v>
      </c>
      <c r="B456" s="2" t="s">
        <v>2001</v>
      </c>
      <c r="C456" s="30" t="s">
        <v>2002</v>
      </c>
      <c r="D456" s="47">
        <v>115</v>
      </c>
      <c r="E456" s="48">
        <f t="shared" si="7"/>
        <v>26.136363636363633</v>
      </c>
      <c r="F456" s="49"/>
      <c r="G456" s="30" t="s">
        <v>2003</v>
      </c>
      <c r="H456" s="29">
        <v>17861</v>
      </c>
      <c r="I456" s="30"/>
      <c r="J456" s="30"/>
      <c r="K456" s="29" t="s">
        <v>2004</v>
      </c>
      <c r="L456" s="117">
        <v>4</v>
      </c>
      <c r="M456" s="34">
        <v>115</v>
      </c>
      <c r="N456" s="33"/>
      <c r="O456" s="34">
        <v>5906750101453</v>
      </c>
      <c r="P456" s="25" t="s">
        <v>64</v>
      </c>
    </row>
    <row r="457" spans="1:16">
      <c r="A457" s="1">
        <v>455</v>
      </c>
      <c r="B457" s="2" t="s">
        <v>2005</v>
      </c>
      <c r="C457" s="30" t="s">
        <v>2006</v>
      </c>
      <c r="D457" s="47">
        <v>490</v>
      </c>
      <c r="E457" s="48">
        <f t="shared" si="7"/>
        <v>111.36363636363636</v>
      </c>
      <c r="F457" s="49"/>
      <c r="G457" s="30" t="s">
        <v>2007</v>
      </c>
      <c r="H457" s="29">
        <v>22744</v>
      </c>
      <c r="I457" s="30"/>
      <c r="J457" s="30">
        <v>250550</v>
      </c>
      <c r="K457" s="29" t="s">
        <v>2008</v>
      </c>
      <c r="L457" s="117">
        <v>11.7</v>
      </c>
      <c r="M457" s="34">
        <v>130</v>
      </c>
      <c r="N457" s="33" t="s">
        <v>63</v>
      </c>
      <c r="O457" s="34">
        <v>5906750101811</v>
      </c>
      <c r="P457" s="25" t="s">
        <v>64</v>
      </c>
    </row>
    <row r="458" spans="1:16">
      <c r="A458" s="1">
        <v>456</v>
      </c>
      <c r="B458" s="2" t="s">
        <v>2009</v>
      </c>
      <c r="C458" s="30" t="s">
        <v>2010</v>
      </c>
      <c r="D458" s="47">
        <v>115</v>
      </c>
      <c r="E458" s="48">
        <f t="shared" si="7"/>
        <v>26.136363636363633</v>
      </c>
      <c r="F458" s="49"/>
      <c r="G458" s="30" t="s">
        <v>2011</v>
      </c>
      <c r="H458" s="29">
        <v>70627</v>
      </c>
      <c r="I458" s="30"/>
      <c r="J458" s="30"/>
      <c r="K458" s="29" t="s">
        <v>2012</v>
      </c>
      <c r="L458" s="117">
        <v>3.5</v>
      </c>
      <c r="M458" s="34">
        <v>130</v>
      </c>
      <c r="N458" s="33"/>
      <c r="O458" s="34">
        <v>5908230072352</v>
      </c>
      <c r="P458" s="25"/>
    </row>
    <row r="459" spans="1:16">
      <c r="A459" s="1">
        <v>457</v>
      </c>
      <c r="B459" s="2" t="s">
        <v>2013</v>
      </c>
      <c r="C459" s="30" t="s">
        <v>2014</v>
      </c>
      <c r="D459" s="47">
        <v>115</v>
      </c>
      <c r="E459" s="48">
        <f t="shared" si="7"/>
        <v>26.136363636363633</v>
      </c>
      <c r="F459" s="49"/>
      <c r="G459" s="30" t="s">
        <v>2015</v>
      </c>
      <c r="H459" s="29">
        <v>21576</v>
      </c>
      <c r="I459" s="30"/>
      <c r="J459" s="30"/>
      <c r="K459" s="29" t="s">
        <v>2016</v>
      </c>
      <c r="L459" s="117">
        <v>3.4</v>
      </c>
      <c r="M459" s="34">
        <v>90</v>
      </c>
      <c r="N459" s="33"/>
      <c r="O459" s="34">
        <v>5908230079993</v>
      </c>
      <c r="P459" s="25" t="s">
        <v>64</v>
      </c>
    </row>
    <row r="460" spans="1:16">
      <c r="A460" s="1">
        <v>458</v>
      </c>
      <c r="B460" s="2" t="s">
        <v>2017</v>
      </c>
      <c r="C460" s="30" t="s">
        <v>2018</v>
      </c>
      <c r="D460" s="47">
        <v>1057</v>
      </c>
      <c r="E460" s="48">
        <f t="shared" si="7"/>
        <v>240.22727272727272</v>
      </c>
      <c r="F460" s="49"/>
      <c r="G460" s="30" t="s">
        <v>2019</v>
      </c>
      <c r="H460" s="29">
        <v>20825</v>
      </c>
      <c r="I460" s="30"/>
      <c r="J460" s="30"/>
      <c r="K460" s="29" t="s">
        <v>2020</v>
      </c>
      <c r="L460" s="117">
        <v>3.5</v>
      </c>
      <c r="M460" s="34"/>
      <c r="N460" s="33"/>
      <c r="O460" s="34">
        <v>5906750102542</v>
      </c>
      <c r="P460" s="25"/>
    </row>
    <row r="461" spans="1:16">
      <c r="A461" s="1">
        <v>459</v>
      </c>
      <c r="B461" s="2" t="s">
        <v>2021</v>
      </c>
      <c r="C461" s="30" t="s">
        <v>2022</v>
      </c>
      <c r="D461" s="47">
        <v>240</v>
      </c>
      <c r="E461" s="48">
        <f t="shared" si="7"/>
        <v>54.54545454545454</v>
      </c>
      <c r="F461" s="49"/>
      <c r="G461" s="30" t="s">
        <v>2019</v>
      </c>
      <c r="H461" s="29">
        <v>20825</v>
      </c>
      <c r="I461" s="30"/>
      <c r="J461" s="30"/>
      <c r="K461" s="29" t="s">
        <v>2020</v>
      </c>
      <c r="L461" s="117">
        <v>2.4</v>
      </c>
      <c r="M461" s="34">
        <v>40</v>
      </c>
      <c r="N461" s="33" t="s">
        <v>63</v>
      </c>
      <c r="O461" s="34">
        <v>5906750102535</v>
      </c>
      <c r="P461" s="25"/>
    </row>
    <row r="462" spans="1:16">
      <c r="A462" s="1">
        <v>460</v>
      </c>
      <c r="B462" s="2" t="s">
        <v>2023</v>
      </c>
      <c r="C462" s="30" t="s">
        <v>2024</v>
      </c>
      <c r="D462" s="47">
        <v>690</v>
      </c>
      <c r="E462" s="48">
        <f t="shared" si="7"/>
        <v>156.81818181818181</v>
      </c>
      <c r="F462" s="49"/>
      <c r="G462" s="30" t="s">
        <v>2025</v>
      </c>
      <c r="H462" s="29">
        <v>20160</v>
      </c>
      <c r="I462" s="30"/>
      <c r="J462" s="30"/>
      <c r="K462" s="29" t="s">
        <v>2026</v>
      </c>
      <c r="L462" s="117">
        <v>6.2</v>
      </c>
      <c r="M462" s="34"/>
      <c r="N462" s="33"/>
      <c r="O462" s="34"/>
      <c r="P462" s="25"/>
    </row>
    <row r="463" spans="1:16">
      <c r="A463" s="1">
        <v>461</v>
      </c>
      <c r="B463" s="2" t="s">
        <v>2027</v>
      </c>
      <c r="C463" s="30" t="s">
        <v>2028</v>
      </c>
      <c r="D463" s="47">
        <v>540</v>
      </c>
      <c r="E463" s="48">
        <f t="shared" si="7"/>
        <v>122.72727272727272</v>
      </c>
      <c r="F463" s="49"/>
      <c r="G463" s="30" t="s">
        <v>2029</v>
      </c>
      <c r="H463" s="29">
        <v>20374</v>
      </c>
      <c r="I463" s="30"/>
      <c r="J463" s="30"/>
      <c r="K463" s="29" t="s">
        <v>2030</v>
      </c>
      <c r="L463" s="117">
        <v>5.2</v>
      </c>
      <c r="M463" s="34">
        <v>110</v>
      </c>
      <c r="N463" s="33"/>
      <c r="O463" s="34">
        <v>5906750102955</v>
      </c>
      <c r="P463" s="25"/>
    </row>
    <row r="464" spans="1:16">
      <c r="A464" s="1">
        <v>462</v>
      </c>
      <c r="B464" s="2" t="s">
        <v>2031</v>
      </c>
      <c r="C464" s="30" t="s">
        <v>2032</v>
      </c>
      <c r="D464" s="47">
        <v>375</v>
      </c>
      <c r="E464" s="48">
        <f t="shared" si="7"/>
        <v>85.22727272727272</v>
      </c>
      <c r="F464" s="49"/>
      <c r="G464" s="30" t="s">
        <v>2029</v>
      </c>
      <c r="H464" s="29">
        <v>20374</v>
      </c>
      <c r="I464" s="30"/>
      <c r="J464" s="30"/>
      <c r="K464" s="29" t="s">
        <v>2033</v>
      </c>
      <c r="L464" s="117">
        <v>4</v>
      </c>
      <c r="M464" s="34">
        <v>120</v>
      </c>
      <c r="N464" s="33" t="s">
        <v>63</v>
      </c>
      <c r="O464" s="34">
        <v>5906750102948</v>
      </c>
      <c r="P464" s="25"/>
    </row>
    <row r="465" spans="1:16">
      <c r="A465" s="1">
        <v>463</v>
      </c>
      <c r="B465" s="2" t="s">
        <v>2034</v>
      </c>
      <c r="C465" s="30" t="s">
        <v>2035</v>
      </c>
      <c r="D465" s="47">
        <v>729</v>
      </c>
      <c r="E465" s="48">
        <f t="shared" si="7"/>
        <v>165.68181818181816</v>
      </c>
      <c r="F465" s="49"/>
      <c r="G465" s="30" t="s">
        <v>2036</v>
      </c>
      <c r="H465" s="29">
        <v>20059</v>
      </c>
      <c r="I465" s="30"/>
      <c r="J465" s="30"/>
      <c r="K465" s="29" t="s">
        <v>2037</v>
      </c>
      <c r="L465" s="117"/>
      <c r="M465" s="34"/>
      <c r="N465" s="33"/>
      <c r="O465" s="34">
        <v>5906750116297</v>
      </c>
      <c r="P465" s="25"/>
    </row>
    <row r="466" spans="1:16">
      <c r="A466" s="1">
        <v>464</v>
      </c>
      <c r="B466" s="2" t="s">
        <v>2038</v>
      </c>
      <c r="C466" s="30" t="s">
        <v>2039</v>
      </c>
      <c r="D466" s="47">
        <v>240</v>
      </c>
      <c r="E466" s="48">
        <f t="shared" si="7"/>
        <v>54.54545454545454</v>
      </c>
      <c r="F466" s="49"/>
      <c r="G466" s="30" t="s">
        <v>2040</v>
      </c>
      <c r="H466" s="29">
        <v>20059</v>
      </c>
      <c r="I466" s="30"/>
      <c r="J466" s="30">
        <v>311195</v>
      </c>
      <c r="K466" s="29" t="s">
        <v>2037</v>
      </c>
      <c r="L466" s="117">
        <v>2.2999999999999998</v>
      </c>
      <c r="M466" s="34">
        <v>70</v>
      </c>
      <c r="N466" s="33" t="s">
        <v>63</v>
      </c>
      <c r="O466" s="34">
        <v>5906750105215</v>
      </c>
      <c r="P466" s="25"/>
    </row>
    <row r="467" spans="1:16">
      <c r="A467" s="1">
        <v>465</v>
      </c>
      <c r="B467" s="2" t="s">
        <v>2041</v>
      </c>
      <c r="C467" s="30" t="s">
        <v>2042</v>
      </c>
      <c r="D467" s="47">
        <v>566</v>
      </c>
      <c r="E467" s="48">
        <f t="shared" si="7"/>
        <v>128.63636363636363</v>
      </c>
      <c r="F467" s="49"/>
      <c r="G467" s="30" t="s">
        <v>2043</v>
      </c>
      <c r="H467" s="29">
        <v>20191</v>
      </c>
      <c r="I467" s="30"/>
      <c r="J467" s="30"/>
      <c r="K467" s="29" t="s">
        <v>2044</v>
      </c>
      <c r="L467" s="117">
        <v>4.3</v>
      </c>
      <c r="M467" s="34"/>
      <c r="N467" s="33"/>
      <c r="O467" s="34">
        <v>5906750104508</v>
      </c>
      <c r="P467" s="25"/>
    </row>
    <row r="468" spans="1:16">
      <c r="A468" s="1">
        <v>466</v>
      </c>
      <c r="B468" s="2" t="s">
        <v>2045</v>
      </c>
      <c r="C468" s="30" t="s">
        <v>2046</v>
      </c>
      <c r="D468" s="47">
        <v>666</v>
      </c>
      <c r="E468" s="48">
        <f t="shared" si="7"/>
        <v>151.36363636363635</v>
      </c>
      <c r="F468" s="49"/>
      <c r="G468" s="30" t="s">
        <v>2047</v>
      </c>
      <c r="H468" s="29">
        <v>20162</v>
      </c>
      <c r="I468" s="30"/>
      <c r="J468" s="30"/>
      <c r="K468" s="29" t="s">
        <v>2048</v>
      </c>
      <c r="L468" s="117">
        <v>4.3</v>
      </c>
      <c r="M468" s="34"/>
      <c r="N468" s="33"/>
      <c r="O468" s="34">
        <v>5906750105840</v>
      </c>
      <c r="P468" s="25"/>
    </row>
    <row r="469" spans="1:16">
      <c r="A469" s="1">
        <v>467</v>
      </c>
      <c r="B469" s="2" t="s">
        <v>2049</v>
      </c>
      <c r="C469" s="30" t="s">
        <v>2050</v>
      </c>
      <c r="D469" s="47">
        <v>100</v>
      </c>
      <c r="E469" s="48">
        <f t="shared" si="7"/>
        <v>22.727272727272727</v>
      </c>
      <c r="F469" s="49"/>
      <c r="G469" s="30" t="s">
        <v>2051</v>
      </c>
      <c r="H469" s="29">
        <v>4314</v>
      </c>
      <c r="I469" s="30"/>
      <c r="J469" s="30"/>
      <c r="K469" s="29" t="s">
        <v>2052</v>
      </c>
      <c r="L469" s="117">
        <v>2.1</v>
      </c>
      <c r="M469" s="34">
        <v>90</v>
      </c>
      <c r="N469" s="33"/>
      <c r="O469" s="34">
        <v>5906750107363</v>
      </c>
      <c r="P469" s="25" t="s">
        <v>35</v>
      </c>
    </row>
    <row r="470" spans="1:16">
      <c r="A470" s="1">
        <v>468</v>
      </c>
      <c r="B470" s="2" t="s">
        <v>2053</v>
      </c>
      <c r="C470" s="30" t="s">
        <v>2054</v>
      </c>
      <c r="D470" s="47">
        <v>465</v>
      </c>
      <c r="E470" s="48">
        <f t="shared" si="7"/>
        <v>105.68181818181817</v>
      </c>
      <c r="F470" s="49"/>
      <c r="G470" s="30" t="s">
        <v>2055</v>
      </c>
      <c r="H470" s="29">
        <v>20161</v>
      </c>
      <c r="I470" s="30"/>
      <c r="J470" s="30"/>
      <c r="K470" s="29" t="s">
        <v>2056</v>
      </c>
      <c r="L470" s="117">
        <v>4.0999999999999996</v>
      </c>
      <c r="M470" s="34"/>
      <c r="N470" s="33"/>
      <c r="O470" s="34"/>
      <c r="P470" s="25"/>
    </row>
    <row r="471" spans="1:16">
      <c r="A471" s="1">
        <v>469</v>
      </c>
      <c r="B471" s="2" t="s">
        <v>2057</v>
      </c>
      <c r="C471" s="30" t="s">
        <v>2058</v>
      </c>
      <c r="D471" s="47">
        <v>240</v>
      </c>
      <c r="E471" s="48">
        <f t="shared" si="7"/>
        <v>54.54545454545454</v>
      </c>
      <c r="F471" s="49"/>
      <c r="G471" s="30" t="s">
        <v>2055</v>
      </c>
      <c r="H471" s="29">
        <v>20161</v>
      </c>
      <c r="I471" s="30"/>
      <c r="J471" s="30"/>
      <c r="K471" s="29" t="s">
        <v>2059</v>
      </c>
      <c r="L471" s="117">
        <v>2.2999999999999998</v>
      </c>
      <c r="M471" s="34">
        <v>65</v>
      </c>
      <c r="N471" s="33"/>
      <c r="O471" s="34">
        <v>5906750104270</v>
      </c>
      <c r="P471" s="25"/>
    </row>
    <row r="472" spans="1:16">
      <c r="A472" s="1">
        <v>470</v>
      </c>
      <c r="B472" s="2" t="s">
        <v>2060</v>
      </c>
      <c r="C472" s="30" t="s">
        <v>2061</v>
      </c>
      <c r="D472" s="47">
        <v>490</v>
      </c>
      <c r="E472" s="48">
        <f t="shared" si="7"/>
        <v>111.36363636363636</v>
      </c>
      <c r="F472" s="49"/>
      <c r="G472" s="30" t="s">
        <v>2062</v>
      </c>
      <c r="H472" s="29">
        <v>23568</v>
      </c>
      <c r="I472" s="30"/>
      <c r="J472" s="30"/>
      <c r="K472" s="29" t="s">
        <v>2063</v>
      </c>
      <c r="L472" s="117">
        <v>11.8</v>
      </c>
      <c r="M472" s="34">
        <v>131</v>
      </c>
      <c r="N472" s="33" t="s">
        <v>63</v>
      </c>
      <c r="O472" s="34">
        <v>5906750104348</v>
      </c>
      <c r="P472" s="25" t="s">
        <v>64</v>
      </c>
    </row>
    <row r="473" spans="1:16">
      <c r="A473" s="1">
        <v>471</v>
      </c>
      <c r="B473" s="2" t="s">
        <v>2064</v>
      </c>
      <c r="C473" s="30" t="s">
        <v>2065</v>
      </c>
      <c r="D473" s="47">
        <v>490</v>
      </c>
      <c r="E473" s="48">
        <f t="shared" si="7"/>
        <v>111.36363636363636</v>
      </c>
      <c r="F473" s="49"/>
      <c r="G473" s="30" t="s">
        <v>2066</v>
      </c>
      <c r="H473" s="29">
        <v>21570</v>
      </c>
      <c r="I473" s="30"/>
      <c r="J473" s="30" t="s">
        <v>2067</v>
      </c>
      <c r="K473" s="29" t="s">
        <v>2068</v>
      </c>
      <c r="L473" s="117">
        <v>11.6</v>
      </c>
      <c r="M473" s="34">
        <v>130</v>
      </c>
      <c r="N473" s="33" t="s">
        <v>63</v>
      </c>
      <c r="O473" s="34">
        <v>5906750104355</v>
      </c>
      <c r="P473" s="25" t="s">
        <v>64</v>
      </c>
    </row>
    <row r="474" spans="1:16">
      <c r="A474" s="1">
        <v>472</v>
      </c>
      <c r="B474" s="2" t="s">
        <v>2069</v>
      </c>
      <c r="C474" s="30" t="s">
        <v>2070</v>
      </c>
      <c r="D474" s="47">
        <v>320</v>
      </c>
      <c r="E474" s="48">
        <f t="shared" si="7"/>
        <v>72.72727272727272</v>
      </c>
      <c r="F474" s="49"/>
      <c r="G474" s="30" t="s">
        <v>2071</v>
      </c>
      <c r="H474" s="29">
        <v>20187</v>
      </c>
      <c r="I474" s="30"/>
      <c r="J474" s="30"/>
      <c r="K474" s="29" t="s">
        <v>2072</v>
      </c>
      <c r="L474" s="117">
        <v>3.6</v>
      </c>
      <c r="M474" s="34">
        <v>70</v>
      </c>
      <c r="N474" s="33"/>
      <c r="O474" s="34">
        <v>5906750104560</v>
      </c>
      <c r="P474" s="25" t="s">
        <v>35</v>
      </c>
    </row>
    <row r="475" spans="1:16">
      <c r="A475" s="1">
        <v>473</v>
      </c>
      <c r="B475" s="2" t="s">
        <v>2073</v>
      </c>
      <c r="C475" s="30" t="s">
        <v>2074</v>
      </c>
      <c r="D475" s="47">
        <v>65</v>
      </c>
      <c r="E475" s="48">
        <f t="shared" si="7"/>
        <v>14.772727272727272</v>
      </c>
      <c r="F475" s="49"/>
      <c r="G475" s="30" t="s">
        <v>2075</v>
      </c>
      <c r="H475" s="29">
        <v>21580</v>
      </c>
      <c r="I475" s="30"/>
      <c r="J475" s="30"/>
      <c r="K475" s="29" t="s">
        <v>2076</v>
      </c>
      <c r="L475" s="117">
        <v>1.9</v>
      </c>
      <c r="M475" s="34">
        <v>85</v>
      </c>
      <c r="N475" s="33"/>
      <c r="O475" s="34">
        <v>5906750104331</v>
      </c>
      <c r="P475" s="25" t="s">
        <v>35</v>
      </c>
    </row>
    <row r="476" spans="1:16">
      <c r="A476" s="1">
        <v>474</v>
      </c>
      <c r="B476" s="2" t="s">
        <v>2077</v>
      </c>
      <c r="C476" s="30" t="s">
        <v>2078</v>
      </c>
      <c r="D476" s="47">
        <v>130</v>
      </c>
      <c r="E476" s="48">
        <f t="shared" si="7"/>
        <v>29.545454545454543</v>
      </c>
      <c r="F476" s="49"/>
      <c r="G476" s="30" t="s">
        <v>2079</v>
      </c>
      <c r="H476" s="29">
        <v>2777</v>
      </c>
      <c r="I476" s="30"/>
      <c r="J476" s="30" t="s">
        <v>2080</v>
      </c>
      <c r="K476" s="29" t="s">
        <v>2081</v>
      </c>
      <c r="L476" s="117">
        <v>2.5</v>
      </c>
      <c r="M476" s="34">
        <v>105</v>
      </c>
      <c r="N476" s="33"/>
      <c r="O476" s="34">
        <v>5906750105239</v>
      </c>
      <c r="P476" s="25" t="s">
        <v>35</v>
      </c>
    </row>
    <row r="477" spans="1:16">
      <c r="A477" s="1">
        <v>475</v>
      </c>
      <c r="B477" s="2" t="s">
        <v>2082</v>
      </c>
      <c r="C477" s="30" t="s">
        <v>2083</v>
      </c>
      <c r="D477" s="87">
        <v>788</v>
      </c>
      <c r="E477" s="48">
        <f t="shared" si="7"/>
        <v>179.09090909090907</v>
      </c>
      <c r="F477" s="49">
        <v>45117</v>
      </c>
      <c r="G477" s="30" t="s">
        <v>2084</v>
      </c>
      <c r="H477" s="29">
        <v>23167</v>
      </c>
      <c r="I477" s="30"/>
      <c r="J477" s="30"/>
      <c r="K477" s="29" t="s">
        <v>2085</v>
      </c>
      <c r="L477" s="117">
        <v>10</v>
      </c>
      <c r="M477" s="34">
        <v>220</v>
      </c>
      <c r="N477" s="33"/>
      <c r="O477" s="34">
        <v>5906750105437</v>
      </c>
      <c r="P477" s="25"/>
    </row>
    <row r="478" spans="1:16">
      <c r="A478" s="1">
        <v>476</v>
      </c>
      <c r="B478" s="2" t="s">
        <v>2086</v>
      </c>
      <c r="C478" s="30" t="s">
        <v>2087</v>
      </c>
      <c r="D478" s="47">
        <v>150</v>
      </c>
      <c r="E478" s="48">
        <f t="shared" si="7"/>
        <v>34.090909090909086</v>
      </c>
      <c r="F478" s="49"/>
      <c r="G478" s="30" t="s">
        <v>2084</v>
      </c>
      <c r="H478" s="29">
        <v>23167</v>
      </c>
      <c r="I478" s="30"/>
      <c r="J478" s="30"/>
      <c r="K478" s="29" t="s">
        <v>2085</v>
      </c>
      <c r="L478" s="117">
        <v>4</v>
      </c>
      <c r="M478" s="34">
        <v>105</v>
      </c>
      <c r="N478" s="33"/>
      <c r="O478" s="34">
        <v>5906750105444</v>
      </c>
      <c r="P478" s="25"/>
    </row>
    <row r="479" spans="1:16">
      <c r="A479" s="1">
        <v>477</v>
      </c>
      <c r="B479" s="2" t="s">
        <v>2088</v>
      </c>
      <c r="C479" s="30" t="s">
        <v>2089</v>
      </c>
      <c r="D479" s="47">
        <v>255</v>
      </c>
      <c r="E479" s="48">
        <f t="shared" si="7"/>
        <v>57.954545454545453</v>
      </c>
      <c r="F479" s="49"/>
      <c r="G479" s="30" t="s">
        <v>2084</v>
      </c>
      <c r="H479" s="29">
        <v>23167</v>
      </c>
      <c r="I479" s="30"/>
      <c r="J479" s="30"/>
      <c r="K479" s="29" t="s">
        <v>2085</v>
      </c>
      <c r="L479" s="117">
        <v>2.2999999999999998</v>
      </c>
      <c r="M479" s="34">
        <v>90</v>
      </c>
      <c r="N479" s="33"/>
      <c r="O479" s="34">
        <v>5906750105451</v>
      </c>
      <c r="P479" s="25" t="s">
        <v>35</v>
      </c>
    </row>
    <row r="480" spans="1:16">
      <c r="A480" s="1">
        <v>478</v>
      </c>
      <c r="B480" s="2" t="s">
        <v>2090</v>
      </c>
      <c r="C480" s="30" t="s">
        <v>2091</v>
      </c>
      <c r="D480" s="47">
        <v>666</v>
      </c>
      <c r="E480" s="48">
        <f t="shared" si="7"/>
        <v>151.36363636363635</v>
      </c>
      <c r="F480" s="49"/>
      <c r="G480" s="30" t="s">
        <v>2092</v>
      </c>
      <c r="H480" s="29">
        <v>20651</v>
      </c>
      <c r="I480" s="30"/>
      <c r="J480" s="30"/>
      <c r="K480" s="29" t="s">
        <v>2093</v>
      </c>
      <c r="L480" s="117">
        <v>4.3</v>
      </c>
      <c r="M480" s="34"/>
      <c r="N480" s="33"/>
      <c r="O480" s="34">
        <v>5906750116303</v>
      </c>
      <c r="P480" s="25"/>
    </row>
    <row r="481" spans="1:16">
      <c r="A481" s="1">
        <v>479</v>
      </c>
      <c r="B481" s="2" t="s">
        <v>2094</v>
      </c>
      <c r="C481" s="30" t="s">
        <v>2095</v>
      </c>
      <c r="D481" s="47">
        <v>634</v>
      </c>
      <c r="E481" s="48">
        <f t="shared" si="7"/>
        <v>144.09090909090907</v>
      </c>
      <c r="F481" s="49"/>
      <c r="G481" s="30" t="s">
        <v>2096</v>
      </c>
      <c r="H481" s="29">
        <v>20376</v>
      </c>
      <c r="I481" s="30"/>
      <c r="J481" s="30">
        <v>321242</v>
      </c>
      <c r="K481" s="29" t="s">
        <v>2097</v>
      </c>
      <c r="L481" s="117">
        <v>5.5</v>
      </c>
      <c r="M481" s="34"/>
      <c r="N481" s="33"/>
      <c r="O481" s="34">
        <v>5906750112374</v>
      </c>
      <c r="P481" s="25"/>
    </row>
    <row r="482" spans="1:16">
      <c r="A482" s="1">
        <v>480</v>
      </c>
      <c r="B482" s="2" t="s">
        <v>2098</v>
      </c>
      <c r="C482" s="30" t="s">
        <v>2099</v>
      </c>
      <c r="D482" s="47">
        <v>706</v>
      </c>
      <c r="E482" s="48">
        <f t="shared" si="7"/>
        <v>160.45454545454544</v>
      </c>
      <c r="F482" s="49"/>
      <c r="G482" s="30" t="s">
        <v>2084</v>
      </c>
      <c r="H482" s="29">
        <v>20898</v>
      </c>
      <c r="I482" s="30"/>
      <c r="J482" s="30"/>
      <c r="K482" s="29" t="s">
        <v>2085</v>
      </c>
      <c r="L482" s="117">
        <v>8.6999999999999993</v>
      </c>
      <c r="M482" s="34"/>
      <c r="N482" s="33"/>
      <c r="O482" s="34">
        <v>5906750116310</v>
      </c>
      <c r="P482" s="25"/>
    </row>
    <row r="483" spans="1:16">
      <c r="A483" s="1">
        <v>481</v>
      </c>
      <c r="B483" s="2" t="s">
        <v>2100</v>
      </c>
      <c r="C483" s="30" t="s">
        <v>2101</v>
      </c>
      <c r="D483" s="47">
        <v>115</v>
      </c>
      <c r="E483" s="48">
        <f t="shared" si="7"/>
        <v>26.136363636363633</v>
      </c>
      <c r="F483" s="49"/>
      <c r="G483" s="30" t="s">
        <v>2102</v>
      </c>
      <c r="H483" s="29">
        <v>21903</v>
      </c>
      <c r="I483" s="30"/>
      <c r="J483" s="30">
        <v>220596</v>
      </c>
      <c r="K483" s="29" t="s">
        <v>2103</v>
      </c>
      <c r="L483" s="117">
        <v>3.7</v>
      </c>
      <c r="M483" s="34">
        <v>87</v>
      </c>
      <c r="N483" s="33"/>
      <c r="O483" s="34">
        <v>5906750105956</v>
      </c>
      <c r="P483" s="25" t="s">
        <v>64</v>
      </c>
    </row>
    <row r="484" spans="1:16">
      <c r="A484" s="1">
        <v>482</v>
      </c>
      <c r="B484" s="2" t="s">
        <v>2104</v>
      </c>
      <c r="C484" s="30" t="s">
        <v>2105</v>
      </c>
      <c r="D484" s="47">
        <v>909</v>
      </c>
      <c r="E484" s="48">
        <f t="shared" si="7"/>
        <v>206.59090909090907</v>
      </c>
      <c r="F484" s="49"/>
      <c r="G484" s="30" t="s">
        <v>2106</v>
      </c>
      <c r="H484" s="29">
        <v>20727</v>
      </c>
      <c r="I484" s="30"/>
      <c r="J484" s="30"/>
      <c r="K484" s="29" t="s">
        <v>2107</v>
      </c>
      <c r="L484" s="117">
        <v>5.5</v>
      </c>
      <c r="M484" s="34"/>
      <c r="N484" s="33"/>
      <c r="O484" s="34">
        <v>5906750112329</v>
      </c>
      <c r="P484" s="25"/>
    </row>
    <row r="485" spans="1:16">
      <c r="A485" s="1">
        <v>483</v>
      </c>
      <c r="B485" s="2" t="s">
        <v>2108</v>
      </c>
      <c r="C485" s="30" t="s">
        <v>2109</v>
      </c>
      <c r="D485" s="47">
        <v>400</v>
      </c>
      <c r="E485" s="48">
        <f t="shared" si="7"/>
        <v>90.909090909090907</v>
      </c>
      <c r="F485" s="49"/>
      <c r="G485" s="30" t="s">
        <v>1989</v>
      </c>
      <c r="H485" s="29" t="s">
        <v>558</v>
      </c>
      <c r="I485" s="30"/>
      <c r="J485" s="30"/>
      <c r="K485" s="29" t="s">
        <v>1990</v>
      </c>
      <c r="L485" s="117">
        <v>5</v>
      </c>
      <c r="M485" s="34">
        <v>107</v>
      </c>
      <c r="N485" s="33" t="s">
        <v>63</v>
      </c>
      <c r="O485" s="34">
        <v>5906750107783</v>
      </c>
      <c r="P485" s="25"/>
    </row>
    <row r="486" spans="1:16">
      <c r="A486" s="1">
        <v>484</v>
      </c>
      <c r="B486" s="2" t="s">
        <v>2110</v>
      </c>
      <c r="C486" s="30" t="s">
        <v>2111</v>
      </c>
      <c r="D486" s="47">
        <v>507</v>
      </c>
      <c r="E486" s="48">
        <f t="shared" si="7"/>
        <v>115.22727272727272</v>
      </c>
      <c r="F486" s="49"/>
      <c r="G486" s="30" t="s">
        <v>2112</v>
      </c>
      <c r="H486" s="29">
        <v>18320</v>
      </c>
      <c r="I486" s="30"/>
      <c r="J486" s="30"/>
      <c r="K486" s="29" t="s">
        <v>2113</v>
      </c>
      <c r="L486" s="117">
        <v>3</v>
      </c>
      <c r="M486" s="34"/>
      <c r="N486" s="33"/>
      <c r="O486" s="34"/>
      <c r="P486" s="25"/>
    </row>
    <row r="487" spans="1:16">
      <c r="A487" s="1">
        <v>485</v>
      </c>
      <c r="B487" s="2" t="s">
        <v>2114</v>
      </c>
      <c r="C487" s="30" t="s">
        <v>2115</v>
      </c>
      <c r="D487" s="47">
        <v>340</v>
      </c>
      <c r="E487" s="48">
        <f t="shared" si="7"/>
        <v>77.272727272727266</v>
      </c>
      <c r="F487" s="49"/>
      <c r="G487" s="30" t="s">
        <v>2043</v>
      </c>
      <c r="H487" s="29"/>
      <c r="I487" s="30"/>
      <c r="J487" s="30"/>
      <c r="K487" s="29" t="s">
        <v>2116</v>
      </c>
      <c r="L487" s="117">
        <v>2</v>
      </c>
      <c r="M487" s="34">
        <v>45</v>
      </c>
      <c r="N487" s="33"/>
      <c r="O487" s="34">
        <v>5906750107233</v>
      </c>
      <c r="P487" s="25"/>
    </row>
    <row r="488" spans="1:16">
      <c r="A488" s="1">
        <v>486</v>
      </c>
      <c r="B488" s="2" t="s">
        <v>2117</v>
      </c>
      <c r="C488" s="30" t="s">
        <v>2118</v>
      </c>
      <c r="D488" s="47">
        <v>320</v>
      </c>
      <c r="E488" s="48">
        <f t="shared" si="7"/>
        <v>72.72727272727272</v>
      </c>
      <c r="F488" s="49"/>
      <c r="G488" s="30" t="s">
        <v>2096</v>
      </c>
      <c r="H488" s="29">
        <v>20376</v>
      </c>
      <c r="I488" s="30"/>
      <c r="J488" s="30">
        <v>321242</v>
      </c>
      <c r="K488" s="29" t="s">
        <v>2097</v>
      </c>
      <c r="L488" s="117">
        <v>5.5</v>
      </c>
      <c r="M488" s="34">
        <v>110</v>
      </c>
      <c r="N488" s="33" t="s">
        <v>63</v>
      </c>
      <c r="O488" s="34">
        <v>5906750107615</v>
      </c>
      <c r="P488" s="25"/>
    </row>
    <row r="489" spans="1:16">
      <c r="A489" s="1">
        <v>487</v>
      </c>
      <c r="B489" s="2" t="s">
        <v>2119</v>
      </c>
      <c r="C489" s="30" t="s">
        <v>2120</v>
      </c>
      <c r="D489" s="47">
        <v>250</v>
      </c>
      <c r="E489" s="48">
        <f t="shared" si="7"/>
        <v>56.818181818181813</v>
      </c>
      <c r="F489" s="49"/>
      <c r="G489" s="30" t="s">
        <v>2121</v>
      </c>
      <c r="H489" s="29"/>
      <c r="I489" s="30"/>
      <c r="J489" s="30"/>
      <c r="K489" s="29" t="s">
        <v>2122</v>
      </c>
      <c r="L489" s="117">
        <v>8.5</v>
      </c>
      <c r="M489" s="34">
        <v>165</v>
      </c>
      <c r="N489" s="33"/>
      <c r="O489" s="34">
        <v>5906750107868</v>
      </c>
      <c r="P489" s="25"/>
    </row>
    <row r="490" spans="1:16">
      <c r="A490" s="1">
        <v>488</v>
      </c>
      <c r="B490" s="2" t="s">
        <v>2123</v>
      </c>
      <c r="C490" s="30" t="s">
        <v>2124</v>
      </c>
      <c r="D490" s="47">
        <v>250</v>
      </c>
      <c r="E490" s="48">
        <f t="shared" si="7"/>
        <v>56.818181818181813</v>
      </c>
      <c r="F490" s="49"/>
      <c r="G490" s="30" t="s">
        <v>2125</v>
      </c>
      <c r="H490" s="29">
        <v>21193</v>
      </c>
      <c r="I490" s="30"/>
      <c r="J490" s="30">
        <v>220526</v>
      </c>
      <c r="K490" s="29" t="s">
        <v>2126</v>
      </c>
      <c r="L490" s="117">
        <v>6.6</v>
      </c>
      <c r="M490" s="34">
        <v>105</v>
      </c>
      <c r="N490" s="33"/>
      <c r="O490" s="34">
        <v>5906750108179</v>
      </c>
      <c r="P490" s="25"/>
    </row>
    <row r="491" spans="1:16">
      <c r="A491" s="1">
        <v>489</v>
      </c>
      <c r="B491" s="2" t="s">
        <v>2127</v>
      </c>
      <c r="C491" s="30" t="s">
        <v>2128</v>
      </c>
      <c r="D491" s="47">
        <v>240</v>
      </c>
      <c r="E491" s="48">
        <f t="shared" si="7"/>
        <v>54.54545454545454</v>
      </c>
      <c r="F491" s="49"/>
      <c r="G491" s="30" t="s">
        <v>2129</v>
      </c>
      <c r="H491" s="29">
        <v>21194</v>
      </c>
      <c r="I491" s="30"/>
      <c r="J491" s="30"/>
      <c r="K491" s="29" t="s">
        <v>2130</v>
      </c>
      <c r="L491" s="117">
        <v>8.6</v>
      </c>
      <c r="M491" s="34">
        <v>150</v>
      </c>
      <c r="N491" s="33"/>
      <c r="O491" s="34">
        <v>5906750108360</v>
      </c>
      <c r="P491" s="25" t="s">
        <v>64</v>
      </c>
    </row>
    <row r="492" spans="1:16">
      <c r="A492" s="1">
        <v>490</v>
      </c>
      <c r="B492" s="2" t="s">
        <v>2131</v>
      </c>
      <c r="C492" s="30" t="s">
        <v>2132</v>
      </c>
      <c r="D492" s="47">
        <v>250</v>
      </c>
      <c r="E492" s="48">
        <f t="shared" si="7"/>
        <v>56.818181818181813</v>
      </c>
      <c r="F492" s="49"/>
      <c r="G492" s="30" t="s">
        <v>2133</v>
      </c>
      <c r="H492" s="29">
        <v>23054</v>
      </c>
      <c r="I492" s="30"/>
      <c r="J492" s="30">
        <v>250632</v>
      </c>
      <c r="K492" s="29" t="s">
        <v>2134</v>
      </c>
      <c r="L492" s="117">
        <v>8.8000000000000007</v>
      </c>
      <c r="M492" s="34">
        <v>160</v>
      </c>
      <c r="N492" s="33"/>
      <c r="O492" s="34">
        <v>5906750108735</v>
      </c>
      <c r="P492" s="25"/>
    </row>
    <row r="493" spans="1:16">
      <c r="A493" s="1">
        <v>491</v>
      </c>
      <c r="B493" s="2" t="s">
        <v>2135</v>
      </c>
      <c r="C493" s="30" t="s">
        <v>2136</v>
      </c>
      <c r="D493" s="47">
        <v>250</v>
      </c>
      <c r="E493" s="48">
        <f t="shared" si="7"/>
        <v>56.818181818181813</v>
      </c>
      <c r="F493" s="49"/>
      <c r="G493" s="30" t="s">
        <v>2137</v>
      </c>
      <c r="H493" s="29">
        <v>22916</v>
      </c>
      <c r="I493" s="30"/>
      <c r="J493" s="30">
        <v>230931</v>
      </c>
      <c r="K493" s="29" t="s">
        <v>2138</v>
      </c>
      <c r="L493" s="117">
        <v>7.8</v>
      </c>
      <c r="M493" s="34">
        <v>110</v>
      </c>
      <c r="N493" s="33"/>
      <c r="O493" s="34">
        <v>5906750108742</v>
      </c>
      <c r="P493" s="25"/>
    </row>
    <row r="494" spans="1:16">
      <c r="A494" s="1">
        <v>492</v>
      </c>
      <c r="B494" s="2" t="s">
        <v>2139</v>
      </c>
      <c r="C494" s="30" t="s">
        <v>2140</v>
      </c>
      <c r="D494" s="47">
        <v>290</v>
      </c>
      <c r="E494" s="48">
        <f t="shared" si="7"/>
        <v>65.909090909090907</v>
      </c>
      <c r="F494" s="49"/>
      <c r="G494" s="30" t="s">
        <v>2141</v>
      </c>
      <c r="H494" s="29">
        <v>6562</v>
      </c>
      <c r="I494" s="30"/>
      <c r="J494" s="30">
        <v>130394</v>
      </c>
      <c r="K494" s="29" t="s">
        <v>2142</v>
      </c>
      <c r="L494" s="117">
        <v>2.7</v>
      </c>
      <c r="M494" s="34">
        <v>95</v>
      </c>
      <c r="N494" s="33"/>
      <c r="O494" s="34">
        <v>5906750108315</v>
      </c>
      <c r="P494" s="25" t="s">
        <v>35</v>
      </c>
    </row>
    <row r="495" spans="1:16">
      <c r="A495" s="1">
        <v>493</v>
      </c>
      <c r="B495" s="2" t="s">
        <v>2143</v>
      </c>
      <c r="C495" s="30" t="s">
        <v>2144</v>
      </c>
      <c r="D495" s="47">
        <v>105</v>
      </c>
      <c r="E495" s="48">
        <f t="shared" si="7"/>
        <v>23.863636363636363</v>
      </c>
      <c r="F495" s="49"/>
      <c r="G495" s="30" t="s">
        <v>2145</v>
      </c>
      <c r="H495" s="29">
        <v>14192</v>
      </c>
      <c r="I495" s="30"/>
      <c r="J495" s="30">
        <v>120258</v>
      </c>
      <c r="K495" s="29" t="s">
        <v>2146</v>
      </c>
      <c r="L495" s="117">
        <v>2</v>
      </c>
      <c r="M495" s="34">
        <v>155</v>
      </c>
      <c r="N495" s="33"/>
      <c r="O495" s="34">
        <v>5906750109138</v>
      </c>
      <c r="P495" s="25" t="s">
        <v>35</v>
      </c>
    </row>
    <row r="496" spans="1:16">
      <c r="A496" s="1">
        <v>494</v>
      </c>
      <c r="B496" s="2" t="s">
        <v>2147</v>
      </c>
      <c r="C496" s="30" t="s">
        <v>2148</v>
      </c>
      <c r="D496" s="47">
        <v>320</v>
      </c>
      <c r="E496" s="48">
        <f t="shared" si="7"/>
        <v>72.72727272727272</v>
      </c>
      <c r="F496" s="49"/>
      <c r="G496" s="30" t="s">
        <v>2149</v>
      </c>
      <c r="H496" s="29" t="s">
        <v>2150</v>
      </c>
      <c r="I496" s="30"/>
      <c r="J496" s="30">
        <v>301309</v>
      </c>
      <c r="K496" s="29" t="s">
        <v>2151</v>
      </c>
      <c r="L496" s="117">
        <v>3.8</v>
      </c>
      <c r="M496" s="34">
        <v>83</v>
      </c>
      <c r="N496" s="33"/>
      <c r="O496" s="34">
        <v>5906750109220</v>
      </c>
      <c r="P496" s="25" t="s">
        <v>35</v>
      </c>
    </row>
    <row r="497" spans="1:16">
      <c r="A497" s="1">
        <v>495</v>
      </c>
      <c r="B497" s="2" t="s">
        <v>2152</v>
      </c>
      <c r="C497" s="30" t="s">
        <v>2153</v>
      </c>
      <c r="D497" s="47">
        <v>240</v>
      </c>
      <c r="E497" s="48">
        <f t="shared" si="7"/>
        <v>54.54545454545454</v>
      </c>
      <c r="F497" s="49"/>
      <c r="G497" s="30" t="s">
        <v>2154</v>
      </c>
      <c r="H497" s="29"/>
      <c r="I497" s="30"/>
      <c r="J497" s="30"/>
      <c r="K497" s="29" t="s">
        <v>2155</v>
      </c>
      <c r="L497" s="117">
        <v>2.9</v>
      </c>
      <c r="M497" s="34">
        <v>50</v>
      </c>
      <c r="N497" s="33"/>
      <c r="O497" s="34">
        <v>5906750109237</v>
      </c>
      <c r="P497" s="25" t="s">
        <v>35</v>
      </c>
    </row>
    <row r="498" spans="1:16">
      <c r="A498" s="1">
        <v>496</v>
      </c>
      <c r="B498" s="2" t="s">
        <v>2156</v>
      </c>
      <c r="C498" s="30" t="s">
        <v>2157</v>
      </c>
      <c r="D498" s="47">
        <v>155</v>
      </c>
      <c r="E498" s="48">
        <f t="shared" si="7"/>
        <v>35.227272727272727</v>
      </c>
      <c r="F498" s="49"/>
      <c r="G498" s="30" t="s">
        <v>2158</v>
      </c>
      <c r="H498" s="29"/>
      <c r="I498" s="30">
        <v>1133</v>
      </c>
      <c r="J498" s="30"/>
      <c r="K498" s="29" t="s">
        <v>2159</v>
      </c>
      <c r="L498" s="117">
        <v>2.2000000000000002</v>
      </c>
      <c r="M498" s="34">
        <v>62</v>
      </c>
      <c r="N498" s="33" t="s">
        <v>63</v>
      </c>
      <c r="O498" s="34">
        <v>5906750111742</v>
      </c>
      <c r="P498" s="25"/>
    </row>
    <row r="499" spans="1:16">
      <c r="A499" s="1">
        <v>497</v>
      </c>
      <c r="B499" s="2" t="s">
        <v>2160</v>
      </c>
      <c r="C499" s="30" t="s">
        <v>2161</v>
      </c>
      <c r="D499" s="47">
        <v>130</v>
      </c>
      <c r="E499" s="48">
        <f t="shared" si="7"/>
        <v>29.545454545454543</v>
      </c>
      <c r="F499" s="49"/>
      <c r="G499" s="30" t="s">
        <v>2162</v>
      </c>
      <c r="H499" s="29"/>
      <c r="I499" s="30"/>
      <c r="J499" s="30"/>
      <c r="K499" s="29" t="s">
        <v>2163</v>
      </c>
      <c r="L499" s="117">
        <v>2</v>
      </c>
      <c r="M499" s="34">
        <v>65</v>
      </c>
      <c r="N499" s="33"/>
      <c r="O499" s="34">
        <v>5906750109244</v>
      </c>
      <c r="P499" s="25" t="s">
        <v>35</v>
      </c>
    </row>
    <row r="500" spans="1:16">
      <c r="A500" s="1">
        <v>498</v>
      </c>
      <c r="B500" s="2" t="s">
        <v>2164</v>
      </c>
      <c r="C500" s="30" t="s">
        <v>2165</v>
      </c>
      <c r="D500" s="47">
        <v>410</v>
      </c>
      <c r="E500" s="48">
        <f t="shared" si="7"/>
        <v>93.181818181818173</v>
      </c>
      <c r="F500" s="49"/>
      <c r="G500" s="30" t="s">
        <v>2062</v>
      </c>
      <c r="H500" s="29">
        <v>23568</v>
      </c>
      <c r="I500" s="30"/>
      <c r="J500" s="30"/>
      <c r="K500" s="29" t="s">
        <v>2063</v>
      </c>
      <c r="L500" s="117">
        <v>8.6999999999999993</v>
      </c>
      <c r="M500" s="34">
        <v>131</v>
      </c>
      <c r="N500" s="33"/>
      <c r="O500" s="34">
        <v>5906750110745</v>
      </c>
      <c r="P500" s="25"/>
    </row>
    <row r="501" spans="1:16">
      <c r="A501" s="1">
        <v>499</v>
      </c>
      <c r="B501" s="2" t="s">
        <v>2166</v>
      </c>
      <c r="C501" s="30" t="s">
        <v>2167</v>
      </c>
      <c r="D501" s="47">
        <v>410</v>
      </c>
      <c r="E501" s="48">
        <f t="shared" si="7"/>
        <v>93.181818181818173</v>
      </c>
      <c r="F501" s="49"/>
      <c r="G501" s="30" t="s">
        <v>2066</v>
      </c>
      <c r="H501" s="29">
        <v>21570</v>
      </c>
      <c r="I501" s="30"/>
      <c r="J501" s="30" t="s">
        <v>2067</v>
      </c>
      <c r="K501" s="29" t="s">
        <v>2068</v>
      </c>
      <c r="L501" s="117">
        <v>11.6</v>
      </c>
      <c r="M501" s="34">
        <v>130</v>
      </c>
      <c r="N501" s="33"/>
      <c r="O501" s="34">
        <v>5906750110738</v>
      </c>
      <c r="P501" s="25"/>
    </row>
    <row r="502" spans="1:16">
      <c r="A502" s="1">
        <v>500</v>
      </c>
      <c r="B502" s="2" t="s">
        <v>2168</v>
      </c>
      <c r="C502" s="30" t="s">
        <v>2169</v>
      </c>
      <c r="D502" s="47">
        <v>380</v>
      </c>
      <c r="E502" s="48">
        <f t="shared" si="7"/>
        <v>86.36363636363636</v>
      </c>
      <c r="F502" s="49"/>
      <c r="G502" s="30" t="s">
        <v>2025</v>
      </c>
      <c r="H502" s="29">
        <v>20160</v>
      </c>
      <c r="I502" s="30"/>
      <c r="J502" s="30"/>
      <c r="K502" s="29" t="s">
        <v>2026</v>
      </c>
      <c r="L502" s="117">
        <v>6.2</v>
      </c>
      <c r="M502" s="34">
        <v>105</v>
      </c>
      <c r="N502" s="33"/>
      <c r="O502" s="34">
        <v>5906750110516</v>
      </c>
      <c r="P502" s="25"/>
    </row>
    <row r="503" spans="1:16">
      <c r="A503" s="1">
        <v>501</v>
      </c>
      <c r="B503" s="2" t="s">
        <v>2170</v>
      </c>
      <c r="C503" s="30" t="s">
        <v>2171</v>
      </c>
      <c r="D503" s="47">
        <v>210</v>
      </c>
      <c r="E503" s="48">
        <f t="shared" si="7"/>
        <v>47.727272727272727</v>
      </c>
      <c r="F503" s="49"/>
      <c r="G503" s="30" t="s">
        <v>2096</v>
      </c>
      <c r="H503" s="29">
        <v>20376</v>
      </c>
      <c r="I503" s="30"/>
      <c r="J503" s="30">
        <v>321242</v>
      </c>
      <c r="K503" s="29" t="s">
        <v>2097</v>
      </c>
      <c r="L503" s="117">
        <v>2</v>
      </c>
      <c r="M503" s="34">
        <v>50</v>
      </c>
      <c r="N503" s="33"/>
      <c r="O503" s="34">
        <v>5906750111391</v>
      </c>
      <c r="P503" s="25" t="s">
        <v>35</v>
      </c>
    </row>
    <row r="504" spans="1:16">
      <c r="A504" s="1">
        <v>502</v>
      </c>
      <c r="B504" s="2" t="s">
        <v>2172</v>
      </c>
      <c r="C504" s="30" t="s">
        <v>2173</v>
      </c>
      <c r="D504" s="47">
        <v>250</v>
      </c>
      <c r="E504" s="48">
        <f t="shared" si="7"/>
        <v>56.818181818181813</v>
      </c>
      <c r="F504" s="49"/>
      <c r="G504" s="30" t="s">
        <v>2174</v>
      </c>
      <c r="H504" s="29">
        <v>22974</v>
      </c>
      <c r="I504" s="30"/>
      <c r="J504" s="30"/>
      <c r="K504" s="29" t="s">
        <v>2175</v>
      </c>
      <c r="L504" s="117">
        <v>8.5</v>
      </c>
      <c r="M504" s="34">
        <v>160</v>
      </c>
      <c r="N504" s="33"/>
      <c r="O504" s="34">
        <v>5906750112152</v>
      </c>
      <c r="P504" s="25"/>
    </row>
    <row r="505" spans="1:16">
      <c r="A505" s="1">
        <v>503</v>
      </c>
      <c r="B505" s="2" t="s">
        <v>2176</v>
      </c>
      <c r="C505" s="30" t="s">
        <v>2177</v>
      </c>
      <c r="D505" s="47">
        <v>290</v>
      </c>
      <c r="E505" s="48">
        <f t="shared" si="7"/>
        <v>65.909090909090907</v>
      </c>
      <c r="F505" s="49"/>
      <c r="G505" s="30" t="s">
        <v>2178</v>
      </c>
      <c r="H505" s="29">
        <v>7596</v>
      </c>
      <c r="I505" s="30"/>
      <c r="J505" s="30">
        <v>150309</v>
      </c>
      <c r="K505" s="29" t="s">
        <v>2179</v>
      </c>
      <c r="L505" s="117">
        <v>2.8</v>
      </c>
      <c r="M505" s="34">
        <v>110</v>
      </c>
      <c r="N505" s="33"/>
      <c r="O505" s="34">
        <v>5906750113302</v>
      </c>
      <c r="P505" s="25" t="s">
        <v>35</v>
      </c>
    </row>
    <row r="506" spans="1:16">
      <c r="A506" s="1">
        <v>504</v>
      </c>
      <c r="B506" s="2" t="s">
        <v>2180</v>
      </c>
      <c r="C506" s="30" t="s">
        <v>2181</v>
      </c>
      <c r="D506" s="47">
        <v>420</v>
      </c>
      <c r="E506" s="48">
        <f t="shared" si="7"/>
        <v>95.454545454545453</v>
      </c>
      <c r="F506" s="49"/>
      <c r="G506" s="30" t="s">
        <v>2182</v>
      </c>
      <c r="H506" s="29"/>
      <c r="I506" s="30"/>
      <c r="J506" s="30"/>
      <c r="K506" s="29" t="s">
        <v>2183</v>
      </c>
      <c r="L506" s="117">
        <v>5.4</v>
      </c>
      <c r="M506" s="34">
        <v>110</v>
      </c>
      <c r="N506" s="33" t="s">
        <v>63</v>
      </c>
      <c r="O506" s="34">
        <v>5906750113814</v>
      </c>
      <c r="P506" s="25"/>
    </row>
    <row r="507" spans="1:16">
      <c r="A507" s="1">
        <v>505</v>
      </c>
      <c r="B507" s="2" t="s">
        <v>2184</v>
      </c>
      <c r="C507" s="30" t="s">
        <v>2185</v>
      </c>
      <c r="D507" s="47">
        <v>330</v>
      </c>
      <c r="E507" s="48">
        <f t="shared" si="7"/>
        <v>75</v>
      </c>
      <c r="F507" s="49"/>
      <c r="G507" s="30" t="s">
        <v>2182</v>
      </c>
      <c r="H507" s="29"/>
      <c r="I507" s="30"/>
      <c r="J507" s="30"/>
      <c r="K507" s="29" t="s">
        <v>2183</v>
      </c>
      <c r="L507" s="117">
        <v>3.4</v>
      </c>
      <c r="M507" s="34">
        <v>65</v>
      </c>
      <c r="N507" s="33"/>
      <c r="O507" s="34">
        <v>5906750113821</v>
      </c>
      <c r="P507" s="25" t="s">
        <v>35</v>
      </c>
    </row>
    <row r="508" spans="1:16">
      <c r="A508" s="1">
        <v>506</v>
      </c>
      <c r="B508" s="2" t="s">
        <v>2186</v>
      </c>
      <c r="C508" s="30" t="s">
        <v>2187</v>
      </c>
      <c r="D508" s="47">
        <v>225</v>
      </c>
      <c r="E508" s="48">
        <f t="shared" si="7"/>
        <v>51.136363636363633</v>
      </c>
      <c r="F508" s="49"/>
      <c r="G508" s="30" t="s">
        <v>2188</v>
      </c>
      <c r="H508" s="29"/>
      <c r="I508" s="30"/>
      <c r="J508" s="30"/>
      <c r="K508" s="29" t="s">
        <v>2189</v>
      </c>
      <c r="L508" s="117">
        <v>8.4</v>
      </c>
      <c r="M508" s="34">
        <v>88</v>
      </c>
      <c r="N508" s="33"/>
      <c r="O508" s="34">
        <v>5906750115214</v>
      </c>
      <c r="P508" s="25"/>
    </row>
    <row r="509" spans="1:16">
      <c r="A509" s="1">
        <v>507</v>
      </c>
      <c r="B509" s="2" t="s">
        <v>11100</v>
      </c>
      <c r="C509" s="30" t="s">
        <v>11101</v>
      </c>
      <c r="D509" s="47">
        <v>495</v>
      </c>
      <c r="E509" s="48">
        <f t="shared" si="7"/>
        <v>112.49999999999999</v>
      </c>
      <c r="F509" s="49"/>
      <c r="G509" s="30"/>
      <c r="H509" s="29"/>
      <c r="I509" s="30"/>
      <c r="J509" s="30" t="s">
        <v>11102</v>
      </c>
      <c r="K509" s="29" t="s">
        <v>11103</v>
      </c>
      <c r="L509" s="117">
        <v>10.199999999999999</v>
      </c>
      <c r="M509" s="34">
        <v>146</v>
      </c>
      <c r="N509" s="33"/>
      <c r="O509" s="34">
        <v>5906750115351</v>
      </c>
      <c r="P509" s="25"/>
    </row>
    <row r="510" spans="1:16">
      <c r="A510" s="1">
        <v>508</v>
      </c>
      <c r="B510" s="2" t="s">
        <v>10976</v>
      </c>
      <c r="C510" s="30" t="s">
        <v>10977</v>
      </c>
      <c r="D510" s="47">
        <v>455</v>
      </c>
      <c r="E510" s="48">
        <f t="shared" si="7"/>
        <v>103.40909090909091</v>
      </c>
      <c r="F510" s="49"/>
      <c r="G510" s="30"/>
      <c r="H510" s="29"/>
      <c r="I510" s="30"/>
      <c r="J510" s="30">
        <v>231473</v>
      </c>
      <c r="K510" s="29" t="s">
        <v>10978</v>
      </c>
      <c r="L510" s="117">
        <v>10.5</v>
      </c>
      <c r="M510" s="34">
        <v>110</v>
      </c>
      <c r="N510" s="33"/>
      <c r="O510" s="34">
        <v>5906750115368</v>
      </c>
      <c r="P510" s="25"/>
    </row>
    <row r="511" spans="1:16">
      <c r="A511" s="1">
        <v>509</v>
      </c>
      <c r="B511" s="2" t="s">
        <v>2190</v>
      </c>
      <c r="C511" s="30" t="s">
        <v>2191</v>
      </c>
      <c r="D511" s="47">
        <v>350</v>
      </c>
      <c r="E511" s="48">
        <f t="shared" si="7"/>
        <v>79.545454545454533</v>
      </c>
      <c r="F511" s="49"/>
      <c r="G511" s="30" t="s">
        <v>2192</v>
      </c>
      <c r="H511" s="29"/>
      <c r="I511" s="30">
        <v>1252</v>
      </c>
      <c r="J511" s="30"/>
      <c r="K511" s="29" t="s">
        <v>2193</v>
      </c>
      <c r="L511" s="117">
        <v>3.8</v>
      </c>
      <c r="M511" s="34">
        <v>103</v>
      </c>
      <c r="N511" s="33"/>
      <c r="O511" s="34">
        <v>5906750117133</v>
      </c>
      <c r="P511" s="25"/>
    </row>
    <row r="512" spans="1:16">
      <c r="A512" s="1">
        <v>510</v>
      </c>
      <c r="B512" s="2" t="s">
        <v>2194</v>
      </c>
      <c r="C512" s="30" t="s">
        <v>2195</v>
      </c>
      <c r="D512" s="47">
        <v>175</v>
      </c>
      <c r="E512" s="48">
        <f t="shared" si="7"/>
        <v>39.772727272727266</v>
      </c>
      <c r="F512" s="49"/>
      <c r="G512" s="30" t="s">
        <v>2196</v>
      </c>
      <c r="H512" s="29"/>
      <c r="I512" s="30"/>
      <c r="J512" s="30"/>
      <c r="K512" s="29" t="s">
        <v>2193</v>
      </c>
      <c r="L512" s="117">
        <v>1.6</v>
      </c>
      <c r="M512" s="34">
        <v>71</v>
      </c>
      <c r="N512" s="33"/>
      <c r="O512" s="34">
        <v>5906750117140</v>
      </c>
      <c r="P512" s="25" t="s">
        <v>35</v>
      </c>
    </row>
    <row r="513" spans="1:16">
      <c r="A513" s="1">
        <v>511</v>
      </c>
      <c r="B513" s="2" t="s">
        <v>2197</v>
      </c>
      <c r="C513" s="30" t="s">
        <v>2198</v>
      </c>
      <c r="D513" s="47">
        <v>495</v>
      </c>
      <c r="E513" s="48">
        <f t="shared" si="7"/>
        <v>112.49999999999999</v>
      </c>
      <c r="F513" s="49"/>
      <c r="G513" s="30"/>
      <c r="H513" s="29"/>
      <c r="I513" s="30"/>
      <c r="J513" s="30"/>
      <c r="K513" s="29" t="s">
        <v>2199</v>
      </c>
      <c r="L513" s="117">
        <v>8.5</v>
      </c>
      <c r="M513" s="34">
        <v>153</v>
      </c>
      <c r="N513" s="33"/>
      <c r="O513" s="34">
        <v>5906750117751</v>
      </c>
      <c r="P513" s="25"/>
    </row>
    <row r="514" spans="1:16">
      <c r="A514" s="1">
        <v>512</v>
      </c>
      <c r="B514" s="2" t="s">
        <v>2200</v>
      </c>
      <c r="C514" s="30" t="s">
        <v>2201</v>
      </c>
      <c r="D514" s="47">
        <v>440</v>
      </c>
      <c r="E514" s="48">
        <f t="shared" si="7"/>
        <v>99.999999999999986</v>
      </c>
      <c r="F514" s="49"/>
      <c r="G514" s="30"/>
      <c r="H514" s="29"/>
      <c r="I514" s="30"/>
      <c r="J514" s="30"/>
      <c r="K514" s="29" t="s">
        <v>2202</v>
      </c>
      <c r="L514" s="117">
        <v>8.6999999999999993</v>
      </c>
      <c r="M514" s="34">
        <v>126</v>
      </c>
      <c r="N514" s="33"/>
      <c r="O514" s="34">
        <v>5906750117768</v>
      </c>
      <c r="P514" s="25"/>
    </row>
    <row r="515" spans="1:16">
      <c r="A515" s="1">
        <v>513</v>
      </c>
      <c r="B515" s="2" t="s">
        <v>10955</v>
      </c>
      <c r="C515" s="30" t="s">
        <v>10956</v>
      </c>
      <c r="D515" s="47">
        <v>440</v>
      </c>
      <c r="E515" s="48">
        <f t="shared" si="7"/>
        <v>99.999999999999986</v>
      </c>
      <c r="F515" s="49"/>
      <c r="G515" s="30"/>
      <c r="H515" s="29"/>
      <c r="I515" s="30"/>
      <c r="J515" s="30"/>
      <c r="K515" s="29" t="s">
        <v>10957</v>
      </c>
      <c r="L515" s="117">
        <v>8.6</v>
      </c>
      <c r="M515" s="34">
        <v>126</v>
      </c>
      <c r="N515" s="33"/>
      <c r="O515" s="34">
        <v>5906750117775</v>
      </c>
      <c r="P515" s="25"/>
    </row>
    <row r="516" spans="1:16">
      <c r="A516" s="1">
        <v>514</v>
      </c>
      <c r="B516" s="2" t="s">
        <v>11190</v>
      </c>
      <c r="C516" s="30" t="s">
        <v>11191</v>
      </c>
      <c r="D516" s="47">
        <v>110</v>
      </c>
      <c r="E516" s="48">
        <f t="shared" ref="E516:E579" si="8">D516/4.4</f>
        <v>24.999999999999996</v>
      </c>
      <c r="F516" s="49"/>
      <c r="G516" s="30" t="s">
        <v>11192</v>
      </c>
      <c r="H516" s="29"/>
      <c r="I516" s="30" t="s">
        <v>11193</v>
      </c>
      <c r="J516" s="30"/>
      <c r="K516" s="29" t="s">
        <v>11194</v>
      </c>
      <c r="L516" s="117">
        <v>2.2999999999999998</v>
      </c>
      <c r="M516" s="34">
        <v>96</v>
      </c>
      <c r="N516" s="33"/>
      <c r="O516" s="34">
        <v>5906750118574</v>
      </c>
      <c r="P516" s="25" t="s">
        <v>35</v>
      </c>
    </row>
    <row r="517" spans="1:16">
      <c r="A517" s="1">
        <v>515</v>
      </c>
      <c r="B517" s="2" t="s">
        <v>11155</v>
      </c>
      <c r="C517" s="30" t="s">
        <v>11156</v>
      </c>
      <c r="D517" s="47">
        <v>250</v>
      </c>
      <c r="E517" s="48">
        <f t="shared" si="8"/>
        <v>56.818181818181813</v>
      </c>
      <c r="F517" s="49"/>
      <c r="G517" s="30" t="s">
        <v>11157</v>
      </c>
      <c r="H517" s="29"/>
      <c r="I517" s="30" t="s">
        <v>11158</v>
      </c>
      <c r="J517" s="30">
        <v>250752</v>
      </c>
      <c r="K517" s="29" t="s">
        <v>11159</v>
      </c>
      <c r="L517" s="117">
        <v>6.3</v>
      </c>
      <c r="M517" s="34">
        <v>163</v>
      </c>
      <c r="N517" s="33"/>
      <c r="O517" s="34">
        <v>5906750118550</v>
      </c>
      <c r="P517" s="25"/>
    </row>
    <row r="518" spans="1:16">
      <c r="A518" s="1">
        <v>516</v>
      </c>
      <c r="B518" s="2" t="s">
        <v>11179</v>
      </c>
      <c r="C518" s="30" t="s">
        <v>11180</v>
      </c>
      <c r="D518" s="47">
        <v>405</v>
      </c>
      <c r="E518" s="48">
        <f t="shared" si="8"/>
        <v>92.045454545454533</v>
      </c>
      <c r="F518" s="49"/>
      <c r="G518" s="30" t="s">
        <v>11181</v>
      </c>
      <c r="H518" s="29"/>
      <c r="I518" s="30" t="s">
        <v>11182</v>
      </c>
      <c r="J518" s="30" t="s">
        <v>11183</v>
      </c>
      <c r="K518" s="29" t="s">
        <v>11184</v>
      </c>
      <c r="L518" s="117">
        <v>8</v>
      </c>
      <c r="M518" s="34">
        <v>115</v>
      </c>
      <c r="N518" s="33"/>
      <c r="O518" s="34">
        <v>5906750118567</v>
      </c>
      <c r="P518" s="25"/>
    </row>
    <row r="519" spans="1:16">
      <c r="A519" s="1">
        <v>517</v>
      </c>
      <c r="B519" s="2" t="s">
        <v>11253</v>
      </c>
      <c r="C519" s="30" t="s">
        <v>11254</v>
      </c>
      <c r="D519" s="47">
        <v>210</v>
      </c>
      <c r="E519" s="48">
        <f t="shared" si="8"/>
        <v>47.727272727272727</v>
      </c>
      <c r="F519" s="49"/>
      <c r="G519" s="30" t="s">
        <v>11255</v>
      </c>
      <c r="H519" s="29" t="s">
        <v>11256</v>
      </c>
      <c r="I519" s="30">
        <v>1274</v>
      </c>
      <c r="J519" s="30">
        <v>250671</v>
      </c>
      <c r="K519" s="29" t="s">
        <v>11257</v>
      </c>
      <c r="L519" s="117">
        <v>5.9</v>
      </c>
      <c r="M519" s="34">
        <v>156</v>
      </c>
      <c r="N519" s="33"/>
      <c r="O519" s="34">
        <v>5906750118628</v>
      </c>
      <c r="P519" s="25"/>
    </row>
    <row r="520" spans="1:16">
      <c r="A520" s="1">
        <v>518</v>
      </c>
      <c r="B520" s="2" t="s">
        <v>2203</v>
      </c>
      <c r="C520" s="30" t="s">
        <v>2204</v>
      </c>
      <c r="D520" s="87">
        <v>45</v>
      </c>
      <c r="E520" s="48">
        <f t="shared" si="8"/>
        <v>10.227272727272727</v>
      </c>
      <c r="F520" s="49">
        <v>45117</v>
      </c>
      <c r="G520" s="30" t="s">
        <v>2205</v>
      </c>
      <c r="H520" s="29">
        <v>4166</v>
      </c>
      <c r="I520" s="30"/>
      <c r="J520" s="30"/>
      <c r="K520" s="29" t="s">
        <v>2206</v>
      </c>
      <c r="L520" s="117">
        <v>1.4</v>
      </c>
      <c r="M520" s="34">
        <v>100</v>
      </c>
      <c r="N520" s="33"/>
      <c r="O520" s="34">
        <v>5908230072383</v>
      </c>
      <c r="P520" s="25" t="s">
        <v>35</v>
      </c>
    </row>
    <row r="521" spans="1:16">
      <c r="A521" s="1">
        <v>519</v>
      </c>
      <c r="B521" s="2" t="s">
        <v>2207</v>
      </c>
      <c r="C521" s="30" t="s">
        <v>2208</v>
      </c>
      <c r="D521" s="87">
        <v>45</v>
      </c>
      <c r="E521" s="48">
        <f t="shared" si="8"/>
        <v>10.227272727272727</v>
      </c>
      <c r="F521" s="49">
        <v>45117</v>
      </c>
      <c r="G521" s="30" t="s">
        <v>2209</v>
      </c>
      <c r="H521" s="29">
        <v>8006</v>
      </c>
      <c r="I521" s="30"/>
      <c r="J521" s="30"/>
      <c r="K521" s="29" t="s">
        <v>2210</v>
      </c>
      <c r="L521" s="117">
        <v>1.4</v>
      </c>
      <c r="M521" s="34">
        <v>100</v>
      </c>
      <c r="N521" s="33"/>
      <c r="O521" s="34">
        <v>5908230072390</v>
      </c>
      <c r="P521" s="25" t="s">
        <v>35</v>
      </c>
    </row>
    <row r="522" spans="1:16">
      <c r="A522" s="1">
        <v>520</v>
      </c>
      <c r="B522" s="2" t="s">
        <v>2211</v>
      </c>
      <c r="C522" s="30" t="s">
        <v>2212</v>
      </c>
      <c r="D522" s="47">
        <v>250</v>
      </c>
      <c r="E522" s="48">
        <f t="shared" si="8"/>
        <v>56.818181818181813</v>
      </c>
      <c r="F522" s="49"/>
      <c r="G522" s="30"/>
      <c r="H522" s="29"/>
      <c r="I522" s="30">
        <v>1212</v>
      </c>
      <c r="J522" s="30"/>
      <c r="K522" s="29" t="s">
        <v>2213</v>
      </c>
      <c r="L522" s="117">
        <v>6.5</v>
      </c>
      <c r="M522" s="34">
        <v>103</v>
      </c>
      <c r="N522" s="33"/>
      <c r="O522" s="34">
        <v>5906750116051</v>
      </c>
      <c r="P522" s="25"/>
    </row>
    <row r="523" spans="1:16">
      <c r="A523" s="1">
        <v>521</v>
      </c>
      <c r="B523" s="2" t="s">
        <v>217</v>
      </c>
      <c r="C523" s="30" t="s">
        <v>218</v>
      </c>
      <c r="D523" s="47">
        <v>360</v>
      </c>
      <c r="E523" s="48">
        <f t="shared" si="8"/>
        <v>81.818181818181813</v>
      </c>
      <c r="F523" s="49"/>
      <c r="G523" s="30"/>
      <c r="H523" s="29"/>
      <c r="I523" s="30"/>
      <c r="J523" s="30">
        <v>302023</v>
      </c>
      <c r="K523" s="29" t="s">
        <v>219</v>
      </c>
      <c r="L523" s="117">
        <v>2.7</v>
      </c>
      <c r="M523" s="34">
        <v>64</v>
      </c>
      <c r="N523" s="33"/>
      <c r="O523" s="34">
        <v>5906750119946</v>
      </c>
      <c r="P523" s="25" t="s">
        <v>35</v>
      </c>
    </row>
    <row r="524" spans="1:16">
      <c r="A524" s="1">
        <v>522</v>
      </c>
      <c r="B524" s="2" t="s">
        <v>220</v>
      </c>
      <c r="C524" s="30" t="s">
        <v>221</v>
      </c>
      <c r="D524" s="47">
        <v>360</v>
      </c>
      <c r="E524" s="48">
        <f t="shared" si="8"/>
        <v>81.818181818181813</v>
      </c>
      <c r="F524" s="49"/>
      <c r="G524" s="30"/>
      <c r="H524" s="29"/>
      <c r="I524" s="30"/>
      <c r="J524" s="30">
        <v>302024</v>
      </c>
      <c r="K524" s="29" t="s">
        <v>222</v>
      </c>
      <c r="L524" s="117">
        <v>2.6</v>
      </c>
      <c r="M524" s="34">
        <v>64</v>
      </c>
      <c r="N524" s="33"/>
      <c r="O524" s="34">
        <v>5906750119953</v>
      </c>
      <c r="P524" s="25" t="s">
        <v>35</v>
      </c>
    </row>
    <row r="525" spans="1:16">
      <c r="A525" s="1">
        <v>523</v>
      </c>
      <c r="B525" s="2" t="s">
        <v>11231</v>
      </c>
      <c r="C525" s="30" t="s">
        <v>11232</v>
      </c>
      <c r="D525" s="47">
        <v>375</v>
      </c>
      <c r="E525" s="48">
        <f t="shared" si="8"/>
        <v>85.22727272727272</v>
      </c>
      <c r="F525" s="49"/>
      <c r="G525" s="30" t="s">
        <v>11233</v>
      </c>
      <c r="H525" s="29" t="s">
        <v>11234</v>
      </c>
      <c r="I525" s="30" t="s">
        <v>11235</v>
      </c>
      <c r="J525" s="30" t="s">
        <v>11236</v>
      </c>
      <c r="K525" s="29" t="s">
        <v>11237</v>
      </c>
      <c r="L525" s="117">
        <v>9.8000000000000007</v>
      </c>
      <c r="M525" s="34">
        <v>100</v>
      </c>
      <c r="N525" s="33"/>
      <c r="O525" s="34">
        <v>5906750118666</v>
      </c>
      <c r="P525" s="25"/>
    </row>
    <row r="526" spans="1:16">
      <c r="A526" s="1">
        <v>524</v>
      </c>
      <c r="B526" s="2" t="s">
        <v>11327</v>
      </c>
      <c r="C526" s="30" t="s">
        <v>11328</v>
      </c>
      <c r="D526" s="47">
        <v>500</v>
      </c>
      <c r="E526" s="48">
        <f t="shared" si="8"/>
        <v>113.63636363636363</v>
      </c>
      <c r="F526" s="49"/>
      <c r="G526" s="30"/>
      <c r="H526" s="29"/>
      <c r="I526" s="30" t="s">
        <v>10944</v>
      </c>
      <c r="J526" s="30"/>
      <c r="K526" s="29" t="s">
        <v>10945</v>
      </c>
      <c r="L526" s="117">
        <v>8.5</v>
      </c>
      <c r="M526" s="34">
        <v>204</v>
      </c>
      <c r="N526" s="33" t="s">
        <v>11329</v>
      </c>
      <c r="O526" s="34">
        <v>5906750119021</v>
      </c>
      <c r="P526" s="25"/>
    </row>
    <row r="527" spans="1:16">
      <c r="A527" s="1">
        <v>525</v>
      </c>
      <c r="B527" s="2" t="s">
        <v>31</v>
      </c>
      <c r="C527" s="30" t="s">
        <v>32</v>
      </c>
      <c r="D527" s="47">
        <v>60</v>
      </c>
      <c r="E527" s="48">
        <f t="shared" si="8"/>
        <v>13.636363636363635</v>
      </c>
      <c r="F527" s="49"/>
      <c r="G527" s="30" t="s">
        <v>33</v>
      </c>
      <c r="H527" s="29">
        <v>10730</v>
      </c>
      <c r="I527" s="30">
        <v>5787</v>
      </c>
      <c r="J527" s="30">
        <v>110698</v>
      </c>
      <c r="K527" s="29" t="s">
        <v>34</v>
      </c>
      <c r="L527" s="117">
        <v>1.4</v>
      </c>
      <c r="M527" s="34">
        <v>63</v>
      </c>
      <c r="N527" s="33"/>
      <c r="O527" s="34">
        <v>5906750119366</v>
      </c>
      <c r="P527" s="25" t="s">
        <v>35</v>
      </c>
    </row>
    <row r="528" spans="1:16">
      <c r="A528" s="1">
        <v>526</v>
      </c>
      <c r="B528" s="2" t="s">
        <v>154</v>
      </c>
      <c r="C528" s="30" t="s">
        <v>155</v>
      </c>
      <c r="D528" s="47">
        <v>270</v>
      </c>
      <c r="E528" s="48">
        <f t="shared" si="8"/>
        <v>61.36363636363636</v>
      </c>
      <c r="F528" s="49"/>
      <c r="G528" s="30" t="s">
        <v>156</v>
      </c>
      <c r="H528" s="29"/>
      <c r="I528" s="30">
        <v>11030</v>
      </c>
      <c r="J528" s="30">
        <v>241071</v>
      </c>
      <c r="K528" s="29" t="s">
        <v>157</v>
      </c>
      <c r="L528" s="117">
        <v>10.7</v>
      </c>
      <c r="M528" s="34">
        <v>137</v>
      </c>
      <c r="N528" s="33"/>
      <c r="O528" s="34">
        <v>5906750119632</v>
      </c>
      <c r="P528" s="25"/>
    </row>
    <row r="529" spans="1:16">
      <c r="A529" s="1">
        <v>527</v>
      </c>
      <c r="B529" s="13" t="s">
        <v>12373</v>
      </c>
      <c r="C529" s="66" t="s">
        <v>12369</v>
      </c>
      <c r="D529" s="47">
        <v>700</v>
      </c>
      <c r="E529" s="48">
        <f t="shared" si="8"/>
        <v>159.09090909090907</v>
      </c>
      <c r="F529" s="49"/>
      <c r="G529" s="67"/>
      <c r="H529" s="68"/>
      <c r="I529" s="67"/>
      <c r="J529" s="67"/>
      <c r="K529" s="29" t="s">
        <v>11745</v>
      </c>
      <c r="L529" s="118">
        <v>6.7</v>
      </c>
      <c r="M529" s="119">
        <v>155</v>
      </c>
      <c r="N529" s="33"/>
      <c r="O529" s="55">
        <v>5906750123387</v>
      </c>
      <c r="P529" s="25"/>
    </row>
    <row r="530" spans="1:16">
      <c r="A530" s="1">
        <v>528</v>
      </c>
      <c r="B530" s="2" t="s">
        <v>2214</v>
      </c>
      <c r="C530" s="30" t="s">
        <v>2215</v>
      </c>
      <c r="D530" s="47">
        <v>330</v>
      </c>
      <c r="E530" s="48">
        <f t="shared" si="8"/>
        <v>75</v>
      </c>
      <c r="F530" s="49"/>
      <c r="G530" s="30" t="s">
        <v>2216</v>
      </c>
      <c r="H530" s="29">
        <v>20204</v>
      </c>
      <c r="I530" s="30"/>
      <c r="J530" s="30"/>
      <c r="K530" s="29" t="s">
        <v>2217</v>
      </c>
      <c r="L530" s="117">
        <v>2.9</v>
      </c>
      <c r="M530" s="34">
        <v>70</v>
      </c>
      <c r="N530" s="33"/>
      <c r="O530" s="34">
        <v>5908230072406</v>
      </c>
      <c r="P530" s="25" t="s">
        <v>35</v>
      </c>
    </row>
    <row r="531" spans="1:16">
      <c r="A531" s="1">
        <v>529</v>
      </c>
      <c r="B531" s="2" t="s">
        <v>2218</v>
      </c>
      <c r="C531" s="30" t="s">
        <v>2219</v>
      </c>
      <c r="D531" s="47">
        <v>250</v>
      </c>
      <c r="E531" s="48">
        <f t="shared" si="8"/>
        <v>56.818181818181813</v>
      </c>
      <c r="F531" s="49"/>
      <c r="G531" s="30"/>
      <c r="H531" s="29">
        <v>22720</v>
      </c>
      <c r="I531" s="30"/>
      <c r="J531" s="30">
        <v>250657</v>
      </c>
      <c r="K531" s="29" t="s">
        <v>2220</v>
      </c>
      <c r="L531" s="117">
        <v>8.5</v>
      </c>
      <c r="M531" s="34">
        <v>140</v>
      </c>
      <c r="N531" s="33"/>
      <c r="O531" s="34">
        <v>5906750110127</v>
      </c>
      <c r="P531" s="25"/>
    </row>
    <row r="532" spans="1:16">
      <c r="A532" s="1">
        <v>530</v>
      </c>
      <c r="B532" s="2" t="s">
        <v>10942</v>
      </c>
      <c r="C532" s="30" t="s">
        <v>10943</v>
      </c>
      <c r="D532" s="47">
        <v>600</v>
      </c>
      <c r="E532" s="48">
        <f t="shared" si="8"/>
        <v>136.36363636363635</v>
      </c>
      <c r="F532" s="49"/>
      <c r="G532" s="30"/>
      <c r="H532" s="29"/>
      <c r="I532" s="30" t="s">
        <v>10944</v>
      </c>
      <c r="J532" s="30"/>
      <c r="K532" s="29" t="s">
        <v>10945</v>
      </c>
      <c r="L532" s="117">
        <v>8.8000000000000007</v>
      </c>
      <c r="M532" s="34">
        <v>204</v>
      </c>
      <c r="N532" s="33" t="s">
        <v>63</v>
      </c>
      <c r="O532" s="34">
        <v>5906750118123</v>
      </c>
      <c r="P532" s="25"/>
    </row>
    <row r="533" spans="1:16">
      <c r="A533" s="1">
        <v>531</v>
      </c>
      <c r="B533" s="2" t="s">
        <v>10946</v>
      </c>
      <c r="C533" s="30" t="s">
        <v>10947</v>
      </c>
      <c r="D533" s="47">
        <v>600</v>
      </c>
      <c r="E533" s="48">
        <f t="shared" si="8"/>
        <v>136.36363636363635</v>
      </c>
      <c r="F533" s="49"/>
      <c r="G533" s="30"/>
      <c r="H533" s="29"/>
      <c r="I533" s="30"/>
      <c r="J533" s="30"/>
      <c r="K533" s="29" t="s">
        <v>2199</v>
      </c>
      <c r="L533" s="117"/>
      <c r="M533" s="34"/>
      <c r="N533" s="33" t="s">
        <v>63</v>
      </c>
      <c r="O533" s="34">
        <v>5906750118147</v>
      </c>
      <c r="P533" s="25"/>
    </row>
    <row r="534" spans="1:16">
      <c r="A534" s="1">
        <v>532</v>
      </c>
      <c r="B534" s="2" t="s">
        <v>11045</v>
      </c>
      <c r="C534" s="30" t="s">
        <v>11046</v>
      </c>
      <c r="D534" s="47">
        <v>1350</v>
      </c>
      <c r="E534" s="48">
        <f t="shared" si="8"/>
        <v>306.81818181818181</v>
      </c>
      <c r="F534" s="49">
        <v>45163</v>
      </c>
      <c r="G534" s="30"/>
      <c r="H534" s="29"/>
      <c r="I534" s="30" t="s">
        <v>11047</v>
      </c>
      <c r="J534" s="30"/>
      <c r="K534" s="29" t="s">
        <v>11048</v>
      </c>
      <c r="L534" s="117">
        <v>8.3000000000000007</v>
      </c>
      <c r="M534" s="34">
        <v>129</v>
      </c>
      <c r="N534" s="33" t="s">
        <v>63</v>
      </c>
      <c r="O534" s="34">
        <v>5906750118383</v>
      </c>
      <c r="P534" s="25"/>
    </row>
    <row r="535" spans="1:16">
      <c r="A535" s="1">
        <v>533</v>
      </c>
      <c r="B535" s="2" t="s">
        <v>11049</v>
      </c>
      <c r="C535" s="30" t="s">
        <v>11050</v>
      </c>
      <c r="D535" s="47">
        <v>1350</v>
      </c>
      <c r="E535" s="48">
        <f t="shared" si="8"/>
        <v>306.81818181818181</v>
      </c>
      <c r="F535" s="49">
        <v>45163</v>
      </c>
      <c r="G535" s="30"/>
      <c r="H535" s="29"/>
      <c r="I535" s="30" t="s">
        <v>11051</v>
      </c>
      <c r="J535" s="30"/>
      <c r="K535" s="29" t="s">
        <v>11052</v>
      </c>
      <c r="L535" s="117">
        <v>8.3000000000000007</v>
      </c>
      <c r="M535" s="34">
        <v>129</v>
      </c>
      <c r="N535" s="33" t="s">
        <v>63</v>
      </c>
      <c r="O535" s="34">
        <v>5906750118390</v>
      </c>
      <c r="P535" s="25"/>
    </row>
    <row r="536" spans="1:16">
      <c r="A536" s="1">
        <v>534</v>
      </c>
      <c r="B536" s="2" t="s">
        <v>11198</v>
      </c>
      <c r="C536" s="30" t="s">
        <v>11199</v>
      </c>
      <c r="D536" s="47">
        <v>750</v>
      </c>
      <c r="E536" s="48">
        <f t="shared" si="8"/>
        <v>170.45454545454544</v>
      </c>
      <c r="F536" s="49"/>
      <c r="G536" s="30"/>
      <c r="H536" s="29"/>
      <c r="I536" s="30"/>
      <c r="J536" s="30"/>
      <c r="K536" s="29" t="s">
        <v>11200</v>
      </c>
      <c r="L536" s="117">
        <v>4.3</v>
      </c>
      <c r="M536" s="34"/>
      <c r="N536" s="33"/>
      <c r="O536" s="34">
        <v>5906750118703</v>
      </c>
      <c r="P536" s="25"/>
    </row>
    <row r="537" spans="1:16">
      <c r="A537" s="1">
        <v>535</v>
      </c>
      <c r="B537" s="2" t="s">
        <v>11201</v>
      </c>
      <c r="C537" s="30" t="s">
        <v>11202</v>
      </c>
      <c r="D537" s="47">
        <v>750</v>
      </c>
      <c r="E537" s="48">
        <f t="shared" si="8"/>
        <v>170.45454545454544</v>
      </c>
      <c r="F537" s="49"/>
      <c r="G537" s="30"/>
      <c r="H537" s="29"/>
      <c r="I537" s="30"/>
      <c r="J537" s="30"/>
      <c r="K537" s="29" t="s">
        <v>11203</v>
      </c>
      <c r="L537" s="117"/>
      <c r="M537" s="34"/>
      <c r="N537" s="33"/>
      <c r="O537" s="34">
        <v>5906750118710</v>
      </c>
      <c r="P537" s="25"/>
    </row>
    <row r="538" spans="1:16">
      <c r="A538" s="1">
        <v>536</v>
      </c>
      <c r="B538" s="2" t="s">
        <v>11208</v>
      </c>
      <c r="C538" s="30" t="s">
        <v>11209</v>
      </c>
      <c r="D538" s="47">
        <v>720</v>
      </c>
      <c r="E538" s="48">
        <f t="shared" si="8"/>
        <v>163.63636363636363</v>
      </c>
      <c r="F538" s="49"/>
      <c r="G538" s="30"/>
      <c r="H538" s="29"/>
      <c r="I538" s="30"/>
      <c r="J538" s="30"/>
      <c r="K538" s="29" t="s">
        <v>11210</v>
      </c>
      <c r="L538" s="117"/>
      <c r="M538" s="34"/>
      <c r="N538" s="33"/>
      <c r="O538" s="34">
        <v>5906750118727</v>
      </c>
      <c r="P538" s="25"/>
    </row>
    <row r="539" spans="1:16">
      <c r="A539" s="1">
        <v>537</v>
      </c>
      <c r="B539" s="2" t="s">
        <v>11211</v>
      </c>
      <c r="C539" s="30" t="s">
        <v>11212</v>
      </c>
      <c r="D539" s="47">
        <v>720</v>
      </c>
      <c r="E539" s="48">
        <f t="shared" si="8"/>
        <v>163.63636363636363</v>
      </c>
      <c r="F539" s="49"/>
      <c r="G539" s="30"/>
      <c r="H539" s="29"/>
      <c r="I539" s="30"/>
      <c r="J539" s="30"/>
      <c r="K539" s="29" t="s">
        <v>11213</v>
      </c>
      <c r="L539" s="117"/>
      <c r="M539" s="34"/>
      <c r="N539" s="33"/>
      <c r="O539" s="34">
        <v>5906750118734</v>
      </c>
      <c r="P539" s="25"/>
    </row>
    <row r="540" spans="1:16">
      <c r="A540" s="1">
        <v>538</v>
      </c>
      <c r="B540" s="2" t="s">
        <v>11274</v>
      </c>
      <c r="C540" s="30" t="s">
        <v>11275</v>
      </c>
      <c r="D540" s="47">
        <v>620</v>
      </c>
      <c r="E540" s="48">
        <f t="shared" si="8"/>
        <v>140.90909090909091</v>
      </c>
      <c r="F540" s="49"/>
      <c r="G540" s="30"/>
      <c r="H540" s="29"/>
      <c r="I540" s="30"/>
      <c r="J540" s="30"/>
      <c r="K540" s="29" t="s">
        <v>11276</v>
      </c>
      <c r="L540" s="117"/>
      <c r="M540" s="34"/>
      <c r="N540" s="33"/>
      <c r="O540" s="34">
        <v>5906750118840</v>
      </c>
      <c r="P540" s="25"/>
    </row>
    <row r="541" spans="1:16">
      <c r="A541" s="1">
        <v>539</v>
      </c>
      <c r="B541" s="2" t="s">
        <v>11277</v>
      </c>
      <c r="C541" s="30" t="s">
        <v>11278</v>
      </c>
      <c r="D541" s="47">
        <v>620</v>
      </c>
      <c r="E541" s="48">
        <f t="shared" si="8"/>
        <v>140.90909090909091</v>
      </c>
      <c r="F541" s="49"/>
      <c r="G541" s="30"/>
      <c r="H541" s="29"/>
      <c r="I541" s="30"/>
      <c r="J541" s="30"/>
      <c r="K541" s="29" t="s">
        <v>11279</v>
      </c>
      <c r="L541" s="117"/>
      <c r="M541" s="34"/>
      <c r="N541" s="33"/>
      <c r="O541" s="34">
        <v>5906750118888</v>
      </c>
      <c r="P541" s="25"/>
    </row>
    <row r="542" spans="1:16">
      <c r="A542" s="1">
        <v>540</v>
      </c>
      <c r="B542" s="2" t="s">
        <v>11280</v>
      </c>
      <c r="C542" s="30" t="s">
        <v>11281</v>
      </c>
      <c r="D542" s="47">
        <v>720</v>
      </c>
      <c r="E542" s="48">
        <f t="shared" si="8"/>
        <v>163.63636363636363</v>
      </c>
      <c r="F542" s="49"/>
      <c r="G542" s="30"/>
      <c r="H542" s="29"/>
      <c r="I542" s="30"/>
      <c r="J542" s="30"/>
      <c r="K542" s="29" t="s">
        <v>11282</v>
      </c>
      <c r="L542" s="117"/>
      <c r="M542" s="34"/>
      <c r="N542" s="33"/>
      <c r="O542" s="34">
        <v>5906750118895</v>
      </c>
      <c r="P542" s="25"/>
    </row>
    <row r="543" spans="1:16">
      <c r="A543" s="1">
        <v>541</v>
      </c>
      <c r="B543" s="2" t="s">
        <v>11283</v>
      </c>
      <c r="C543" s="30" t="s">
        <v>11284</v>
      </c>
      <c r="D543" s="47">
        <v>720</v>
      </c>
      <c r="E543" s="48">
        <f t="shared" si="8"/>
        <v>163.63636363636363</v>
      </c>
      <c r="F543" s="49"/>
      <c r="G543" s="30"/>
      <c r="H543" s="29"/>
      <c r="I543" s="30"/>
      <c r="J543" s="30"/>
      <c r="K543" s="29" t="s">
        <v>11285</v>
      </c>
      <c r="L543" s="117"/>
      <c r="M543" s="34"/>
      <c r="N543" s="33" t="s">
        <v>63</v>
      </c>
      <c r="O543" s="34">
        <v>5906750118901</v>
      </c>
      <c r="P543" s="25"/>
    </row>
    <row r="544" spans="1:16">
      <c r="A544" s="1">
        <v>542</v>
      </c>
      <c r="B544" s="2" t="s">
        <v>11286</v>
      </c>
      <c r="C544" s="30" t="s">
        <v>11287</v>
      </c>
      <c r="D544" s="47">
        <v>720</v>
      </c>
      <c r="E544" s="48">
        <f t="shared" si="8"/>
        <v>163.63636363636363</v>
      </c>
      <c r="F544" s="49"/>
      <c r="G544" s="30"/>
      <c r="H544" s="29"/>
      <c r="I544" s="30"/>
      <c r="J544" s="30"/>
      <c r="K544" s="29" t="s">
        <v>11288</v>
      </c>
      <c r="L544" s="117"/>
      <c r="M544" s="34"/>
      <c r="N544" s="33" t="s">
        <v>63</v>
      </c>
      <c r="O544" s="34">
        <v>5906750118925</v>
      </c>
      <c r="P544" s="25"/>
    </row>
    <row r="545" spans="1:16">
      <c r="A545" s="1">
        <v>543</v>
      </c>
      <c r="B545" s="2" t="s">
        <v>11289</v>
      </c>
      <c r="C545" s="30" t="s">
        <v>11290</v>
      </c>
      <c r="D545" s="47">
        <v>720</v>
      </c>
      <c r="E545" s="48">
        <f t="shared" si="8"/>
        <v>163.63636363636363</v>
      </c>
      <c r="F545" s="49"/>
      <c r="G545" s="30"/>
      <c r="H545" s="29"/>
      <c r="I545" s="30"/>
      <c r="J545" s="30"/>
      <c r="K545" s="29" t="s">
        <v>11291</v>
      </c>
      <c r="L545" s="117"/>
      <c r="M545" s="34"/>
      <c r="N545" s="33" t="s">
        <v>63</v>
      </c>
      <c r="O545" s="34">
        <v>5906750118918</v>
      </c>
      <c r="P545" s="25"/>
    </row>
    <row r="546" spans="1:16">
      <c r="A546" s="1">
        <v>544</v>
      </c>
      <c r="B546" s="8" t="s">
        <v>12068</v>
      </c>
      <c r="C546" s="53" t="s">
        <v>12080</v>
      </c>
      <c r="D546" s="47">
        <v>410</v>
      </c>
      <c r="E546" s="48">
        <f t="shared" si="8"/>
        <v>93.181818181818173</v>
      </c>
      <c r="F546" s="49"/>
      <c r="G546" s="30"/>
      <c r="H546" s="29"/>
      <c r="I546" s="30"/>
      <c r="J546" s="30"/>
      <c r="K546" s="29" t="s">
        <v>12081</v>
      </c>
      <c r="L546" s="117"/>
      <c r="M546" s="34"/>
      <c r="N546" s="33"/>
      <c r="O546" s="55">
        <v>5906750122663</v>
      </c>
      <c r="P546" s="25" t="s">
        <v>35</v>
      </c>
    </row>
    <row r="547" spans="1:16">
      <c r="A547" s="1">
        <v>545</v>
      </c>
      <c r="B547" s="2" t="s">
        <v>11788</v>
      </c>
      <c r="C547" s="30" t="s">
        <v>11789</v>
      </c>
      <c r="D547" s="47">
        <v>640</v>
      </c>
      <c r="E547" s="48">
        <f t="shared" si="8"/>
        <v>145.45454545454544</v>
      </c>
      <c r="F547" s="49"/>
      <c r="G547" s="30" t="s">
        <v>11790</v>
      </c>
      <c r="H547" s="29"/>
      <c r="I547" s="30">
        <v>1359</v>
      </c>
      <c r="J547" s="30">
        <v>221110</v>
      </c>
      <c r="K547" s="29" t="s">
        <v>11791</v>
      </c>
      <c r="L547" s="117">
        <v>7.3</v>
      </c>
      <c r="M547" s="34">
        <v>70</v>
      </c>
      <c r="N547" s="33"/>
      <c r="O547" s="34">
        <v>5906750121772</v>
      </c>
      <c r="P547" s="25" t="s">
        <v>64</v>
      </c>
    </row>
    <row r="548" spans="1:16">
      <c r="A548" s="1">
        <v>546</v>
      </c>
      <c r="B548" s="8" t="s">
        <v>12117</v>
      </c>
      <c r="C548" s="53" t="s">
        <v>12139</v>
      </c>
      <c r="D548" s="47">
        <v>1560</v>
      </c>
      <c r="E548" s="48">
        <f t="shared" si="8"/>
        <v>354.5454545454545</v>
      </c>
      <c r="F548" s="49"/>
      <c r="G548" s="30"/>
      <c r="H548" s="29"/>
      <c r="I548" s="30"/>
      <c r="J548" s="30"/>
      <c r="K548" s="29" t="s">
        <v>12125</v>
      </c>
      <c r="L548" s="117">
        <v>10.9</v>
      </c>
      <c r="M548" s="34">
        <v>92</v>
      </c>
      <c r="N548" s="80"/>
      <c r="O548" s="55">
        <v>5906750122748</v>
      </c>
      <c r="P548" s="25"/>
    </row>
    <row r="549" spans="1:16">
      <c r="A549" s="1">
        <v>547</v>
      </c>
      <c r="B549" s="8" t="s">
        <v>12118</v>
      </c>
      <c r="C549" s="53" t="s">
        <v>12138</v>
      </c>
      <c r="D549" s="47">
        <v>1560</v>
      </c>
      <c r="E549" s="48">
        <f t="shared" si="8"/>
        <v>354.5454545454545</v>
      </c>
      <c r="F549" s="49"/>
      <c r="G549" s="30"/>
      <c r="H549" s="29"/>
      <c r="I549" s="30"/>
      <c r="J549" s="30"/>
      <c r="K549" s="29" t="s">
        <v>12126</v>
      </c>
      <c r="L549" s="117"/>
      <c r="M549" s="34"/>
      <c r="N549" s="80"/>
      <c r="O549" s="55">
        <v>5906750122755</v>
      </c>
      <c r="P549" s="25"/>
    </row>
    <row r="550" spans="1:16">
      <c r="A550" s="1">
        <v>548</v>
      </c>
      <c r="B550" s="8" t="s">
        <v>12123</v>
      </c>
      <c r="C550" s="53" t="s">
        <v>12132</v>
      </c>
      <c r="D550" s="47">
        <v>750</v>
      </c>
      <c r="E550" s="48">
        <f t="shared" si="8"/>
        <v>170.45454545454544</v>
      </c>
      <c r="F550" s="49"/>
      <c r="G550" s="30"/>
      <c r="H550" s="29"/>
      <c r="I550" s="30">
        <v>11015</v>
      </c>
      <c r="J550" s="30">
        <v>241165</v>
      </c>
      <c r="K550" s="29" t="s">
        <v>12131</v>
      </c>
      <c r="L550" s="117">
        <v>8.5</v>
      </c>
      <c r="M550" s="34">
        <v>128</v>
      </c>
      <c r="N550" s="80"/>
      <c r="O550" s="55">
        <v>5906750122816</v>
      </c>
      <c r="P550" s="25"/>
    </row>
    <row r="551" spans="1:16">
      <c r="A551" s="1">
        <v>549</v>
      </c>
      <c r="B551" s="2" t="s">
        <v>2221</v>
      </c>
      <c r="C551" s="30" t="s">
        <v>2222</v>
      </c>
      <c r="D551" s="47">
        <v>661</v>
      </c>
      <c r="E551" s="48">
        <f t="shared" si="8"/>
        <v>150.22727272727272</v>
      </c>
      <c r="F551" s="49"/>
      <c r="G551" s="30" t="s">
        <v>558</v>
      </c>
      <c r="H551" s="29">
        <v>20374</v>
      </c>
      <c r="I551" s="30"/>
      <c r="J551" s="30"/>
      <c r="K551" s="29" t="s">
        <v>2223</v>
      </c>
      <c r="L551" s="117">
        <v>5.2</v>
      </c>
      <c r="M551" s="34"/>
      <c r="N551" s="33"/>
      <c r="O551" s="34">
        <v>5906750112381</v>
      </c>
      <c r="P551" s="25"/>
    </row>
    <row r="552" spans="1:16">
      <c r="A552" s="1">
        <v>550</v>
      </c>
      <c r="B552" s="2" t="s">
        <v>2224</v>
      </c>
      <c r="C552" s="30" t="s">
        <v>2225</v>
      </c>
      <c r="D552" s="47">
        <v>677</v>
      </c>
      <c r="E552" s="48">
        <f t="shared" si="8"/>
        <v>153.86363636363635</v>
      </c>
      <c r="F552" s="49"/>
      <c r="G552" s="30" t="s">
        <v>2226</v>
      </c>
      <c r="H552" s="29">
        <v>20197</v>
      </c>
      <c r="I552" s="30"/>
      <c r="J552" s="30"/>
      <c r="K552" s="29" t="s">
        <v>2227</v>
      </c>
      <c r="L552" s="117">
        <v>3.8</v>
      </c>
      <c r="M552" s="34"/>
      <c r="N552" s="33"/>
      <c r="O552" s="34"/>
      <c r="P552" s="25"/>
    </row>
    <row r="553" spans="1:16">
      <c r="A553" s="1">
        <v>551</v>
      </c>
      <c r="B553" s="2" t="s">
        <v>2228</v>
      </c>
      <c r="C553" s="30" t="s">
        <v>2229</v>
      </c>
      <c r="D553" s="47">
        <v>1691</v>
      </c>
      <c r="E553" s="48">
        <f t="shared" si="8"/>
        <v>384.31818181818181</v>
      </c>
      <c r="F553" s="49"/>
      <c r="G553" s="30" t="s">
        <v>734</v>
      </c>
      <c r="H553" s="29">
        <v>20807</v>
      </c>
      <c r="I553" s="30"/>
      <c r="J553" s="30"/>
      <c r="K553" s="29" t="s">
        <v>2230</v>
      </c>
      <c r="L553" s="117">
        <v>6.5</v>
      </c>
      <c r="M553" s="34"/>
      <c r="N553" s="33"/>
      <c r="O553" s="34"/>
      <c r="P553" s="25"/>
    </row>
    <row r="554" spans="1:16">
      <c r="A554" s="1">
        <v>552</v>
      </c>
      <c r="B554" s="2" t="s">
        <v>2231</v>
      </c>
      <c r="C554" s="30" t="s">
        <v>2232</v>
      </c>
      <c r="D554" s="47">
        <v>968</v>
      </c>
      <c r="E554" s="48">
        <f t="shared" si="8"/>
        <v>219.99999999999997</v>
      </c>
      <c r="F554" s="49"/>
      <c r="G554" s="30" t="s">
        <v>734</v>
      </c>
      <c r="H554" s="29" t="s">
        <v>734</v>
      </c>
      <c r="I554" s="30"/>
      <c r="J554" s="30"/>
      <c r="K554" s="29" t="s">
        <v>2233</v>
      </c>
      <c r="L554" s="117">
        <v>4.9000000000000004</v>
      </c>
      <c r="M554" s="34"/>
      <c r="N554" s="33"/>
      <c r="O554" s="34"/>
      <c r="P554" s="25"/>
    </row>
    <row r="555" spans="1:16">
      <c r="A555" s="1">
        <v>553</v>
      </c>
      <c r="B555" s="2" t="s">
        <v>2234</v>
      </c>
      <c r="C555" s="30" t="s">
        <v>2235</v>
      </c>
      <c r="D555" s="47">
        <v>962</v>
      </c>
      <c r="E555" s="48">
        <f t="shared" si="8"/>
        <v>218.63636363636363</v>
      </c>
      <c r="F555" s="49"/>
      <c r="G555" s="30" t="s">
        <v>2236</v>
      </c>
      <c r="H555" s="29">
        <v>28159</v>
      </c>
      <c r="I555" s="30"/>
      <c r="J555" s="30"/>
      <c r="K555" s="29" t="s">
        <v>2237</v>
      </c>
      <c r="L555" s="117">
        <v>3.6</v>
      </c>
      <c r="M555" s="34"/>
      <c r="N555" s="33"/>
      <c r="O555" s="34"/>
      <c r="P555" s="25"/>
    </row>
    <row r="556" spans="1:16">
      <c r="A556" s="1">
        <v>554</v>
      </c>
      <c r="B556" s="2" t="s">
        <v>2238</v>
      </c>
      <c r="C556" s="30" t="s">
        <v>2239</v>
      </c>
      <c r="D556" s="47">
        <v>996</v>
      </c>
      <c r="E556" s="48">
        <f t="shared" si="8"/>
        <v>226.36363636363635</v>
      </c>
      <c r="F556" s="49"/>
      <c r="G556" s="30" t="s">
        <v>734</v>
      </c>
      <c r="H556" s="29">
        <v>20851</v>
      </c>
      <c r="I556" s="30"/>
      <c r="J556" s="30"/>
      <c r="K556" s="29" t="s">
        <v>2240</v>
      </c>
      <c r="L556" s="117">
        <v>6</v>
      </c>
      <c r="M556" s="34"/>
      <c r="N556" s="33"/>
      <c r="O556" s="34"/>
      <c r="P556" s="25"/>
    </row>
    <row r="557" spans="1:16">
      <c r="A557" s="1">
        <v>555</v>
      </c>
      <c r="B557" s="2" t="s">
        <v>2241</v>
      </c>
      <c r="C557" s="30" t="s">
        <v>2242</v>
      </c>
      <c r="D557" s="47">
        <v>1459</v>
      </c>
      <c r="E557" s="48">
        <f t="shared" si="8"/>
        <v>331.59090909090907</v>
      </c>
      <c r="F557" s="49"/>
      <c r="G557" s="30" t="s">
        <v>734</v>
      </c>
      <c r="H557" s="29" t="s">
        <v>734</v>
      </c>
      <c r="I557" s="30"/>
      <c r="J557" s="30"/>
      <c r="K557" s="29" t="s">
        <v>2243</v>
      </c>
      <c r="L557" s="117">
        <v>7.7</v>
      </c>
      <c r="M557" s="34"/>
      <c r="N557" s="33"/>
      <c r="O557" s="34"/>
      <c r="P557" s="25"/>
    </row>
    <row r="558" spans="1:16">
      <c r="A558" s="1">
        <v>556</v>
      </c>
      <c r="B558" s="2" t="s">
        <v>2244</v>
      </c>
      <c r="C558" s="30" t="s">
        <v>2245</v>
      </c>
      <c r="D558" s="47">
        <v>666</v>
      </c>
      <c r="E558" s="48">
        <f t="shared" si="8"/>
        <v>151.36363636363635</v>
      </c>
      <c r="F558" s="49"/>
      <c r="G558" s="30" t="s">
        <v>2043</v>
      </c>
      <c r="H558" s="29">
        <v>20191</v>
      </c>
      <c r="I558" s="30"/>
      <c r="J558" s="30"/>
      <c r="K558" s="29" t="s">
        <v>2246</v>
      </c>
      <c r="L558" s="117">
        <v>4.3</v>
      </c>
      <c r="M558" s="34"/>
      <c r="N558" s="33"/>
      <c r="O558" s="34"/>
      <c r="P558" s="25"/>
    </row>
    <row r="559" spans="1:16">
      <c r="A559" s="1">
        <v>557</v>
      </c>
      <c r="B559" s="2" t="s">
        <v>2247</v>
      </c>
      <c r="C559" s="30" t="s">
        <v>2248</v>
      </c>
      <c r="D559" s="47">
        <v>1269</v>
      </c>
      <c r="E559" s="48">
        <f t="shared" si="8"/>
        <v>288.40909090909088</v>
      </c>
      <c r="F559" s="49"/>
      <c r="G559" s="30" t="s">
        <v>734</v>
      </c>
      <c r="H559" s="29" t="s">
        <v>734</v>
      </c>
      <c r="I559" s="30"/>
      <c r="J559" s="30"/>
      <c r="K559" s="29" t="s">
        <v>2249</v>
      </c>
      <c r="L559" s="117">
        <v>4.0999999999999996</v>
      </c>
      <c r="M559" s="34"/>
      <c r="N559" s="33"/>
      <c r="O559" s="34">
        <v>5906750116334</v>
      </c>
      <c r="P559" s="25"/>
    </row>
    <row r="560" spans="1:16">
      <c r="A560" s="1">
        <v>558</v>
      </c>
      <c r="B560" s="2" t="s">
        <v>2250</v>
      </c>
      <c r="C560" s="30" t="s">
        <v>2251</v>
      </c>
      <c r="D560" s="47">
        <v>867</v>
      </c>
      <c r="E560" s="48">
        <f t="shared" si="8"/>
        <v>197.04545454545453</v>
      </c>
      <c r="F560" s="49"/>
      <c r="G560" s="30" t="s">
        <v>734</v>
      </c>
      <c r="H560" s="29">
        <v>20948</v>
      </c>
      <c r="I560" s="30"/>
      <c r="J560" s="30"/>
      <c r="K560" s="29" t="s">
        <v>2252</v>
      </c>
      <c r="L560" s="117"/>
      <c r="M560" s="34"/>
      <c r="N560" s="33"/>
      <c r="O560" s="34"/>
      <c r="P560" s="25"/>
    </row>
    <row r="561" spans="1:16">
      <c r="A561" s="1">
        <v>559</v>
      </c>
      <c r="B561" s="2" t="s">
        <v>2253</v>
      </c>
      <c r="C561" s="30" t="s">
        <v>2254</v>
      </c>
      <c r="D561" s="47">
        <v>2326</v>
      </c>
      <c r="E561" s="48">
        <f t="shared" si="8"/>
        <v>528.63636363636363</v>
      </c>
      <c r="F561" s="49"/>
      <c r="G561" s="30"/>
      <c r="H561" s="29"/>
      <c r="I561" s="30"/>
      <c r="J561" s="30"/>
      <c r="K561" s="29" t="s">
        <v>2255</v>
      </c>
      <c r="L561" s="117">
        <v>11.2</v>
      </c>
      <c r="M561" s="34"/>
      <c r="N561" s="33"/>
      <c r="O561" s="34"/>
      <c r="P561" s="25"/>
    </row>
    <row r="562" spans="1:16">
      <c r="A562" s="1">
        <v>560</v>
      </c>
      <c r="B562" s="2" t="s">
        <v>2256</v>
      </c>
      <c r="C562" s="30" t="s">
        <v>2257</v>
      </c>
      <c r="D562" s="47">
        <v>200</v>
      </c>
      <c r="E562" s="48">
        <f t="shared" si="8"/>
        <v>45.454545454545453</v>
      </c>
      <c r="F562" s="49"/>
      <c r="G562" s="30" t="s">
        <v>2258</v>
      </c>
      <c r="H562" s="29">
        <v>21431</v>
      </c>
      <c r="I562" s="30"/>
      <c r="J562" s="30"/>
      <c r="K562" s="29" t="s">
        <v>2259</v>
      </c>
      <c r="L562" s="117">
        <v>6.4</v>
      </c>
      <c r="M562" s="34">
        <v>140</v>
      </c>
      <c r="N562" s="33"/>
      <c r="O562" s="34">
        <v>5906750102313</v>
      </c>
      <c r="P562" s="25"/>
    </row>
    <row r="563" spans="1:16">
      <c r="A563" s="1">
        <v>561</v>
      </c>
      <c r="B563" s="2" t="s">
        <v>2260</v>
      </c>
      <c r="C563" s="30" t="s">
        <v>2261</v>
      </c>
      <c r="D563" s="47">
        <v>225</v>
      </c>
      <c r="E563" s="48">
        <f t="shared" si="8"/>
        <v>51.136363636363633</v>
      </c>
      <c r="F563" s="49"/>
      <c r="G563" s="30" t="s">
        <v>2262</v>
      </c>
      <c r="H563" s="29" t="s">
        <v>2263</v>
      </c>
      <c r="I563" s="30"/>
      <c r="J563" s="30"/>
      <c r="K563" s="29" t="s">
        <v>2264</v>
      </c>
      <c r="L563" s="117">
        <v>8</v>
      </c>
      <c r="M563" s="34">
        <v>140</v>
      </c>
      <c r="N563" s="33"/>
      <c r="O563" s="34">
        <v>5908230072413</v>
      </c>
      <c r="P563" s="25" t="s">
        <v>64</v>
      </c>
    </row>
    <row r="564" spans="1:16">
      <c r="A564" s="1">
        <v>562</v>
      </c>
      <c r="B564" s="2" t="s">
        <v>2265</v>
      </c>
      <c r="C564" s="30" t="s">
        <v>2266</v>
      </c>
      <c r="D564" s="87">
        <v>90</v>
      </c>
      <c r="E564" s="48">
        <f t="shared" si="8"/>
        <v>20.454545454545453</v>
      </c>
      <c r="F564" s="49">
        <v>45117</v>
      </c>
      <c r="G564" s="30" t="s">
        <v>2267</v>
      </c>
      <c r="H564" s="29" t="s">
        <v>2268</v>
      </c>
      <c r="I564" s="30"/>
      <c r="J564" s="30"/>
      <c r="K564" s="29" t="s">
        <v>2269</v>
      </c>
      <c r="L564" s="117">
        <v>5.7</v>
      </c>
      <c r="M564" s="34">
        <v>130</v>
      </c>
      <c r="N564" s="33"/>
      <c r="O564" s="34">
        <v>5908230072420</v>
      </c>
      <c r="P564" s="25" t="s">
        <v>64</v>
      </c>
    </row>
    <row r="565" spans="1:16">
      <c r="A565" s="1">
        <v>563</v>
      </c>
      <c r="B565" s="2" t="s">
        <v>2270</v>
      </c>
      <c r="C565" s="30" t="s">
        <v>2271</v>
      </c>
      <c r="D565" s="47">
        <v>130</v>
      </c>
      <c r="E565" s="48">
        <f t="shared" si="8"/>
        <v>29.545454545454543</v>
      </c>
      <c r="F565" s="49">
        <v>45108</v>
      </c>
      <c r="G565" s="30" t="s">
        <v>2272</v>
      </c>
      <c r="H565" s="29">
        <v>17002</v>
      </c>
      <c r="I565" s="30"/>
      <c r="J565" s="30"/>
      <c r="K565" s="29" t="s">
        <v>2273</v>
      </c>
      <c r="L565" s="117">
        <v>5.8</v>
      </c>
      <c r="M565" s="34">
        <v>130</v>
      </c>
      <c r="N565" s="33"/>
      <c r="O565" s="34">
        <v>5908230072437</v>
      </c>
      <c r="P565" s="25" t="s">
        <v>64</v>
      </c>
    </row>
    <row r="566" spans="1:16">
      <c r="A566" s="1">
        <v>564</v>
      </c>
      <c r="B566" s="2" t="s">
        <v>2274</v>
      </c>
      <c r="C566" s="30" t="s">
        <v>2275</v>
      </c>
      <c r="D566" s="87">
        <v>126</v>
      </c>
      <c r="E566" s="48">
        <f t="shared" si="8"/>
        <v>28.636363636363633</v>
      </c>
      <c r="F566" s="49">
        <v>45117</v>
      </c>
      <c r="G566" s="30" t="s">
        <v>2276</v>
      </c>
      <c r="H566" s="29">
        <v>16991</v>
      </c>
      <c r="I566" s="30"/>
      <c r="J566" s="30"/>
      <c r="K566" s="29" t="s">
        <v>2277</v>
      </c>
      <c r="L566" s="117">
        <v>6</v>
      </c>
      <c r="M566" s="34">
        <v>130</v>
      </c>
      <c r="N566" s="33"/>
      <c r="O566" s="34">
        <v>5908230072444</v>
      </c>
      <c r="P566" s="25" t="s">
        <v>64</v>
      </c>
    </row>
    <row r="567" spans="1:16">
      <c r="A567" s="1">
        <v>565</v>
      </c>
      <c r="B567" s="2" t="s">
        <v>2278</v>
      </c>
      <c r="C567" s="30" t="s">
        <v>2279</v>
      </c>
      <c r="D567" s="47">
        <v>190</v>
      </c>
      <c r="E567" s="48">
        <f t="shared" si="8"/>
        <v>43.18181818181818</v>
      </c>
      <c r="F567" s="49"/>
      <c r="G567" s="30" t="s">
        <v>2280</v>
      </c>
      <c r="H567" s="29" t="s">
        <v>2281</v>
      </c>
      <c r="I567" s="30"/>
      <c r="J567" s="30"/>
      <c r="K567" s="29" t="s">
        <v>2282</v>
      </c>
      <c r="L567" s="117">
        <v>5.9</v>
      </c>
      <c r="M567" s="34">
        <v>130</v>
      </c>
      <c r="N567" s="33"/>
      <c r="O567" s="34">
        <v>5908230072451</v>
      </c>
      <c r="P567" s="25" t="s">
        <v>64</v>
      </c>
    </row>
    <row r="568" spans="1:16">
      <c r="A568" s="1">
        <v>566</v>
      </c>
      <c r="B568" s="2" t="s">
        <v>2283</v>
      </c>
      <c r="C568" s="30" t="s">
        <v>2284</v>
      </c>
      <c r="D568" s="47">
        <v>190</v>
      </c>
      <c r="E568" s="48">
        <f t="shared" si="8"/>
        <v>43.18181818181818</v>
      </c>
      <c r="F568" s="49"/>
      <c r="G568" s="30" t="s">
        <v>2285</v>
      </c>
      <c r="H568" s="29" t="s">
        <v>2286</v>
      </c>
      <c r="I568" s="30"/>
      <c r="J568" s="30"/>
      <c r="K568" s="29" t="s">
        <v>2287</v>
      </c>
      <c r="L568" s="117">
        <v>7.4</v>
      </c>
      <c r="M568" s="34">
        <v>140</v>
      </c>
      <c r="N568" s="33"/>
      <c r="O568" s="34">
        <v>5908230072468</v>
      </c>
      <c r="P568" s="25" t="s">
        <v>64</v>
      </c>
    </row>
    <row r="569" spans="1:16">
      <c r="A569" s="1">
        <v>567</v>
      </c>
      <c r="B569" s="2" t="s">
        <v>2288</v>
      </c>
      <c r="C569" s="30" t="s">
        <v>2289</v>
      </c>
      <c r="D569" s="47">
        <v>220</v>
      </c>
      <c r="E569" s="48">
        <f t="shared" si="8"/>
        <v>49.999999999999993</v>
      </c>
      <c r="F569" s="49"/>
      <c r="G569" s="30" t="s">
        <v>2290</v>
      </c>
      <c r="H569" s="29" t="s">
        <v>2291</v>
      </c>
      <c r="I569" s="30"/>
      <c r="J569" s="30">
        <v>301348</v>
      </c>
      <c r="K569" s="29" t="s">
        <v>2292</v>
      </c>
      <c r="L569" s="117">
        <v>1.7</v>
      </c>
      <c r="M569" s="34">
        <v>35</v>
      </c>
      <c r="N569" s="33"/>
      <c r="O569" s="34">
        <v>5906750100005</v>
      </c>
      <c r="P569" s="25" t="s">
        <v>35</v>
      </c>
    </row>
    <row r="570" spans="1:16">
      <c r="A570" s="1">
        <v>568</v>
      </c>
      <c r="B570" s="2" t="s">
        <v>2293</v>
      </c>
      <c r="C570" s="30" t="s">
        <v>2294</v>
      </c>
      <c r="D570" s="47">
        <v>115</v>
      </c>
      <c r="E570" s="48">
        <f t="shared" si="8"/>
        <v>26.136363636363633</v>
      </c>
      <c r="F570" s="49"/>
      <c r="G570" s="30" t="s">
        <v>2295</v>
      </c>
      <c r="H570" s="29" t="s">
        <v>2296</v>
      </c>
      <c r="I570" s="30"/>
      <c r="J570" s="30"/>
      <c r="K570" s="29" t="s">
        <v>2297</v>
      </c>
      <c r="L570" s="117">
        <v>2.9</v>
      </c>
      <c r="M570" s="34">
        <v>80</v>
      </c>
      <c r="N570" s="33"/>
      <c r="O570" s="34">
        <v>5908230072475</v>
      </c>
      <c r="P570" s="25" t="s">
        <v>64</v>
      </c>
    </row>
    <row r="571" spans="1:16">
      <c r="A571" s="1">
        <v>569</v>
      </c>
      <c r="B571" s="2" t="s">
        <v>2298</v>
      </c>
      <c r="C571" s="30" t="s">
        <v>2299</v>
      </c>
      <c r="D571" s="47">
        <v>115</v>
      </c>
      <c r="E571" s="48">
        <f t="shared" si="8"/>
        <v>26.136363636363633</v>
      </c>
      <c r="F571" s="49"/>
      <c r="G571" s="30" t="s">
        <v>2300</v>
      </c>
      <c r="H571" s="29" t="s">
        <v>2301</v>
      </c>
      <c r="I571" s="30"/>
      <c r="J571" s="30"/>
      <c r="K571" s="29" t="s">
        <v>2302</v>
      </c>
      <c r="L571" s="117">
        <v>3</v>
      </c>
      <c r="M571" s="34">
        <v>100</v>
      </c>
      <c r="N571" s="33"/>
      <c r="O571" s="34">
        <v>5908230072482</v>
      </c>
      <c r="P571" s="25" t="s">
        <v>64</v>
      </c>
    </row>
    <row r="572" spans="1:16">
      <c r="A572" s="1">
        <v>570</v>
      </c>
      <c r="B572" s="2" t="s">
        <v>2303</v>
      </c>
      <c r="C572" s="30" t="s">
        <v>2304</v>
      </c>
      <c r="D572" s="47">
        <v>210</v>
      </c>
      <c r="E572" s="48">
        <f t="shared" si="8"/>
        <v>47.727272727272727</v>
      </c>
      <c r="F572" s="49"/>
      <c r="G572" s="30" t="s">
        <v>2305</v>
      </c>
      <c r="H572" s="29">
        <v>19630</v>
      </c>
      <c r="I572" s="30"/>
      <c r="J572" s="30"/>
      <c r="K572" s="29" t="s">
        <v>2306</v>
      </c>
      <c r="L572" s="117">
        <v>8</v>
      </c>
      <c r="M572" s="34">
        <v>150</v>
      </c>
      <c r="N572" s="33"/>
      <c r="O572" s="34">
        <v>5908230079290</v>
      </c>
      <c r="P572" s="25" t="s">
        <v>64</v>
      </c>
    </row>
    <row r="573" spans="1:16">
      <c r="A573" s="1">
        <v>571</v>
      </c>
      <c r="B573" s="2" t="s">
        <v>2307</v>
      </c>
      <c r="C573" s="30" t="s">
        <v>2308</v>
      </c>
      <c r="D573" s="47">
        <v>225</v>
      </c>
      <c r="E573" s="48">
        <f t="shared" si="8"/>
        <v>51.136363636363633</v>
      </c>
      <c r="F573" s="49"/>
      <c r="G573" s="30" t="s">
        <v>2309</v>
      </c>
      <c r="H573" s="29" t="s">
        <v>2310</v>
      </c>
      <c r="I573" s="30"/>
      <c r="J573" s="30"/>
      <c r="K573" s="29" t="s">
        <v>2306</v>
      </c>
      <c r="L573" s="117">
        <v>8.1</v>
      </c>
      <c r="M573" s="34">
        <v>160</v>
      </c>
      <c r="N573" s="33"/>
      <c r="O573" s="34">
        <v>5908230072499</v>
      </c>
      <c r="P573" s="25" t="s">
        <v>64</v>
      </c>
    </row>
    <row r="574" spans="1:16">
      <c r="A574" s="1">
        <v>572</v>
      </c>
      <c r="B574" s="2" t="s">
        <v>2311</v>
      </c>
      <c r="C574" s="30" t="s">
        <v>2312</v>
      </c>
      <c r="D574" s="47">
        <v>210</v>
      </c>
      <c r="E574" s="48">
        <f t="shared" si="8"/>
        <v>47.727272727272727</v>
      </c>
      <c r="F574" s="49"/>
      <c r="G574" s="30" t="s">
        <v>2313</v>
      </c>
      <c r="H574" s="29" t="s">
        <v>2314</v>
      </c>
      <c r="I574" s="30"/>
      <c r="J574" s="30"/>
      <c r="K574" s="29" t="s">
        <v>2315</v>
      </c>
      <c r="L574" s="117">
        <v>7.1</v>
      </c>
      <c r="M574" s="34">
        <v>140</v>
      </c>
      <c r="N574" s="33"/>
      <c r="O574" s="34">
        <v>5908230072505</v>
      </c>
      <c r="P574" s="25" t="s">
        <v>64</v>
      </c>
    </row>
    <row r="575" spans="1:16">
      <c r="A575" s="1">
        <v>573</v>
      </c>
      <c r="B575" s="2" t="s">
        <v>2316</v>
      </c>
      <c r="C575" s="30" t="s">
        <v>2317</v>
      </c>
      <c r="D575" s="87">
        <v>117</v>
      </c>
      <c r="E575" s="48">
        <f t="shared" si="8"/>
        <v>26.59090909090909</v>
      </c>
      <c r="F575" s="49">
        <v>45117</v>
      </c>
      <c r="G575" s="30" t="s">
        <v>2318</v>
      </c>
      <c r="H575" s="29" t="s">
        <v>2319</v>
      </c>
      <c r="I575" s="30"/>
      <c r="J575" s="30"/>
      <c r="K575" s="29" t="s">
        <v>2320</v>
      </c>
      <c r="L575" s="117">
        <v>5.2</v>
      </c>
      <c r="M575" s="34">
        <v>130</v>
      </c>
      <c r="N575" s="33"/>
      <c r="O575" s="34">
        <v>5908230072512</v>
      </c>
      <c r="P575" s="25" t="s">
        <v>64</v>
      </c>
    </row>
    <row r="576" spans="1:16">
      <c r="A576" s="1">
        <v>574</v>
      </c>
      <c r="B576" s="2" t="s">
        <v>2321</v>
      </c>
      <c r="C576" s="30" t="s">
        <v>2322</v>
      </c>
      <c r="D576" s="87">
        <v>68</v>
      </c>
      <c r="E576" s="48">
        <f t="shared" si="8"/>
        <v>15.454545454545453</v>
      </c>
      <c r="F576" s="49">
        <v>45117</v>
      </c>
      <c r="G576" s="30" t="s">
        <v>2323</v>
      </c>
      <c r="H576" s="29"/>
      <c r="I576" s="30"/>
      <c r="J576" s="30"/>
      <c r="K576" s="29" t="s">
        <v>2324</v>
      </c>
      <c r="L576" s="117">
        <v>4.4000000000000004</v>
      </c>
      <c r="M576" s="34">
        <v>85</v>
      </c>
      <c r="N576" s="33"/>
      <c r="O576" s="34">
        <v>5908230072536</v>
      </c>
      <c r="P576" s="25" t="s">
        <v>64</v>
      </c>
    </row>
    <row r="577" spans="1:16">
      <c r="A577" s="1">
        <v>575</v>
      </c>
      <c r="B577" s="2" t="s">
        <v>2325</v>
      </c>
      <c r="C577" s="30" t="s">
        <v>2326</v>
      </c>
      <c r="D577" s="47">
        <v>210</v>
      </c>
      <c r="E577" s="48">
        <f t="shared" si="8"/>
        <v>47.727272727272727</v>
      </c>
      <c r="F577" s="49"/>
      <c r="G577" s="30" t="s">
        <v>2327</v>
      </c>
      <c r="H577" s="29" t="s">
        <v>2328</v>
      </c>
      <c r="I577" s="30"/>
      <c r="J577" s="30"/>
      <c r="K577" s="29" t="s">
        <v>2329</v>
      </c>
      <c r="L577" s="117">
        <v>7.2</v>
      </c>
      <c r="M577" s="34">
        <v>120</v>
      </c>
      <c r="N577" s="33"/>
      <c r="O577" s="34">
        <v>5908230072550</v>
      </c>
      <c r="P577" s="25" t="s">
        <v>64</v>
      </c>
    </row>
    <row r="578" spans="1:16">
      <c r="A578" s="1">
        <v>576</v>
      </c>
      <c r="B578" s="2" t="s">
        <v>2330</v>
      </c>
      <c r="C578" s="30" t="s">
        <v>12701</v>
      </c>
      <c r="D578" s="87">
        <v>149</v>
      </c>
      <c r="E578" s="48">
        <f t="shared" si="8"/>
        <v>33.86363636363636</v>
      </c>
      <c r="F578" s="49">
        <v>45117</v>
      </c>
      <c r="G578" s="30" t="s">
        <v>2331</v>
      </c>
      <c r="H578" s="29" t="s">
        <v>2332</v>
      </c>
      <c r="I578" s="30"/>
      <c r="J578" s="30"/>
      <c r="K578" s="29" t="s">
        <v>2333</v>
      </c>
      <c r="L578" s="117">
        <v>5.3</v>
      </c>
      <c r="M578" s="34">
        <v>120</v>
      </c>
      <c r="N578" s="33"/>
      <c r="O578" s="34">
        <v>5908230072574</v>
      </c>
      <c r="P578" s="25"/>
    </row>
    <row r="579" spans="1:16">
      <c r="A579" s="1">
        <v>577</v>
      </c>
      <c r="B579" s="2" t="s">
        <v>2334</v>
      </c>
      <c r="C579" s="30" t="s">
        <v>2335</v>
      </c>
      <c r="D579" s="87">
        <v>81</v>
      </c>
      <c r="E579" s="48">
        <f t="shared" si="8"/>
        <v>18.409090909090907</v>
      </c>
      <c r="F579" s="49">
        <v>45117</v>
      </c>
      <c r="G579" s="30" t="s">
        <v>2336</v>
      </c>
      <c r="H579" s="29"/>
      <c r="I579" s="30"/>
      <c r="J579" s="30"/>
      <c r="K579" s="29" t="s">
        <v>558</v>
      </c>
      <c r="L579" s="117">
        <v>4.4000000000000004</v>
      </c>
      <c r="M579" s="34">
        <v>85</v>
      </c>
      <c r="N579" s="33"/>
      <c r="O579" s="34">
        <v>5908230072581</v>
      </c>
      <c r="P579" s="25" t="s">
        <v>64</v>
      </c>
    </row>
    <row r="580" spans="1:16">
      <c r="A580" s="1">
        <v>578</v>
      </c>
      <c r="B580" s="2" t="s">
        <v>2337</v>
      </c>
      <c r="C580" s="30" t="s">
        <v>2338</v>
      </c>
      <c r="D580" s="47">
        <v>210</v>
      </c>
      <c r="E580" s="48">
        <f t="shared" ref="E580:E642" si="9">D580/4.4</f>
        <v>47.727272727272727</v>
      </c>
      <c r="F580" s="49"/>
      <c r="G580" s="30" t="s">
        <v>2339</v>
      </c>
      <c r="H580" s="29" t="s">
        <v>2340</v>
      </c>
      <c r="I580" s="30"/>
      <c r="J580" s="30"/>
      <c r="K580" s="29" t="s">
        <v>2341</v>
      </c>
      <c r="L580" s="117">
        <v>7.2</v>
      </c>
      <c r="M580" s="34">
        <v>120</v>
      </c>
      <c r="N580" s="33"/>
      <c r="O580" s="34">
        <v>5908230072598</v>
      </c>
      <c r="P580" s="25" t="s">
        <v>64</v>
      </c>
    </row>
    <row r="581" spans="1:16">
      <c r="A581" s="1">
        <v>579</v>
      </c>
      <c r="B581" s="2" t="s">
        <v>2342</v>
      </c>
      <c r="C581" s="30" t="s">
        <v>2343</v>
      </c>
      <c r="D581" s="47">
        <v>210</v>
      </c>
      <c r="E581" s="48">
        <f t="shared" si="9"/>
        <v>47.727272727272727</v>
      </c>
      <c r="F581" s="49"/>
      <c r="G581" s="30" t="s">
        <v>2344</v>
      </c>
      <c r="H581" s="29">
        <v>22500</v>
      </c>
      <c r="I581" s="30"/>
      <c r="J581" s="30"/>
      <c r="K581" s="29" t="s">
        <v>2345</v>
      </c>
      <c r="L581" s="117">
        <v>7.5</v>
      </c>
      <c r="M581" s="34">
        <v>120</v>
      </c>
      <c r="N581" s="33"/>
      <c r="O581" s="34">
        <v>5908230072604</v>
      </c>
      <c r="P581" s="25" t="s">
        <v>64</v>
      </c>
    </row>
    <row r="582" spans="1:16">
      <c r="A582" s="1">
        <v>580</v>
      </c>
      <c r="B582" s="2" t="s">
        <v>2346</v>
      </c>
      <c r="C582" s="30" t="s">
        <v>2347</v>
      </c>
      <c r="D582" s="47">
        <v>220</v>
      </c>
      <c r="E582" s="48">
        <f t="shared" si="9"/>
        <v>49.999999999999993</v>
      </c>
      <c r="F582" s="49"/>
      <c r="G582" s="30" t="s">
        <v>2348</v>
      </c>
      <c r="H582" s="29" t="s">
        <v>2349</v>
      </c>
      <c r="I582" s="30">
        <v>7482</v>
      </c>
      <c r="J582" s="30">
        <v>250547</v>
      </c>
      <c r="K582" s="29" t="s">
        <v>2350</v>
      </c>
      <c r="L582" s="117">
        <v>10.3</v>
      </c>
      <c r="M582" s="34">
        <v>145</v>
      </c>
      <c r="N582" s="33"/>
      <c r="O582" s="34">
        <v>5906750100050</v>
      </c>
      <c r="P582" s="25" t="s">
        <v>64</v>
      </c>
    </row>
    <row r="583" spans="1:16">
      <c r="A583" s="1">
        <v>581</v>
      </c>
      <c r="B583" s="2" t="s">
        <v>2351</v>
      </c>
      <c r="C583" s="30" t="s">
        <v>2352</v>
      </c>
      <c r="D583" s="47">
        <v>200</v>
      </c>
      <c r="E583" s="48">
        <f t="shared" si="9"/>
        <v>45.454545454545453</v>
      </c>
      <c r="F583" s="49"/>
      <c r="G583" s="30" t="s">
        <v>2353</v>
      </c>
      <c r="H583" s="29"/>
      <c r="I583" s="30"/>
      <c r="J583" s="30"/>
      <c r="K583" s="29" t="s">
        <v>2354</v>
      </c>
      <c r="L583" s="117">
        <v>7.5</v>
      </c>
      <c r="M583" s="34">
        <v>120</v>
      </c>
      <c r="N583" s="33"/>
      <c r="O583" s="34">
        <v>5906750101385</v>
      </c>
      <c r="P583" s="25"/>
    </row>
    <row r="584" spans="1:16">
      <c r="A584" s="1">
        <v>582</v>
      </c>
      <c r="B584" s="2" t="s">
        <v>2355</v>
      </c>
      <c r="C584" s="30" t="s">
        <v>2356</v>
      </c>
      <c r="D584" s="47">
        <v>225</v>
      </c>
      <c r="E584" s="48">
        <f t="shared" si="9"/>
        <v>51.136363636363633</v>
      </c>
      <c r="F584" s="49"/>
      <c r="G584" s="30" t="s">
        <v>2357</v>
      </c>
      <c r="H584" s="29">
        <v>21923</v>
      </c>
      <c r="I584" s="30"/>
      <c r="J584" s="30"/>
      <c r="K584" s="29" t="s">
        <v>2358</v>
      </c>
      <c r="L584" s="117">
        <v>9.8000000000000007</v>
      </c>
      <c r="M584" s="34">
        <v>125</v>
      </c>
      <c r="N584" s="33"/>
      <c r="O584" s="34">
        <v>5906750101743</v>
      </c>
      <c r="P584" s="25" t="s">
        <v>64</v>
      </c>
    </row>
    <row r="585" spans="1:16">
      <c r="A585" s="1">
        <v>583</v>
      </c>
      <c r="B585" s="2" t="s">
        <v>2359</v>
      </c>
      <c r="C585" s="30" t="s">
        <v>2360</v>
      </c>
      <c r="D585" s="87">
        <v>59</v>
      </c>
      <c r="E585" s="48">
        <f t="shared" si="9"/>
        <v>13.409090909090908</v>
      </c>
      <c r="F585" s="49">
        <v>45117</v>
      </c>
      <c r="G585" s="30" t="s">
        <v>2361</v>
      </c>
      <c r="H585" s="29">
        <v>13268</v>
      </c>
      <c r="I585" s="30"/>
      <c r="J585" s="30"/>
      <c r="K585" s="29" t="s">
        <v>2362</v>
      </c>
      <c r="L585" s="117">
        <v>1.4</v>
      </c>
      <c r="M585" s="34">
        <v>80</v>
      </c>
      <c r="N585" s="33"/>
      <c r="O585" s="34">
        <v>5908230072628</v>
      </c>
      <c r="P585" s="25"/>
    </row>
    <row r="586" spans="1:16">
      <c r="A586" s="1">
        <v>584</v>
      </c>
      <c r="B586" s="2" t="s">
        <v>2363</v>
      </c>
      <c r="C586" s="30" t="s">
        <v>2364</v>
      </c>
      <c r="D586" s="47">
        <v>490</v>
      </c>
      <c r="E586" s="48">
        <f t="shared" si="9"/>
        <v>111.36363636363636</v>
      </c>
      <c r="F586" s="49"/>
      <c r="G586" s="30" t="s">
        <v>2365</v>
      </c>
      <c r="H586" s="29">
        <v>23940</v>
      </c>
      <c r="I586" s="30"/>
      <c r="J586" s="30"/>
      <c r="K586" s="29" t="s">
        <v>2366</v>
      </c>
      <c r="L586" s="117">
        <v>12.3</v>
      </c>
      <c r="M586" s="34">
        <v>130</v>
      </c>
      <c r="N586" s="33" t="s">
        <v>63</v>
      </c>
      <c r="O586" s="34">
        <v>5906750101835</v>
      </c>
      <c r="P586" s="25" t="s">
        <v>64</v>
      </c>
    </row>
    <row r="587" spans="1:16">
      <c r="A587" s="1">
        <v>585</v>
      </c>
      <c r="B587" s="2" t="s">
        <v>2367</v>
      </c>
      <c r="C587" s="30" t="s">
        <v>2368</v>
      </c>
      <c r="D587" s="47">
        <v>490</v>
      </c>
      <c r="E587" s="48">
        <f t="shared" si="9"/>
        <v>111.36363636363636</v>
      </c>
      <c r="F587" s="49"/>
      <c r="G587" s="30" t="s">
        <v>2369</v>
      </c>
      <c r="H587" s="29">
        <v>21977</v>
      </c>
      <c r="I587" s="30"/>
      <c r="J587" s="30"/>
      <c r="K587" s="29" t="s">
        <v>2370</v>
      </c>
      <c r="L587" s="117">
        <v>12.3</v>
      </c>
      <c r="M587" s="34">
        <v>145</v>
      </c>
      <c r="N587" s="33" t="s">
        <v>63</v>
      </c>
      <c r="O587" s="34">
        <v>5906750101828</v>
      </c>
      <c r="P587" s="25" t="s">
        <v>64</v>
      </c>
    </row>
    <row r="588" spans="1:16">
      <c r="A588" s="1">
        <v>586</v>
      </c>
      <c r="B588" s="2" t="s">
        <v>2371</v>
      </c>
      <c r="C588" s="30" t="s">
        <v>2372</v>
      </c>
      <c r="D588" s="47">
        <v>145</v>
      </c>
      <c r="E588" s="48">
        <f t="shared" si="9"/>
        <v>32.954545454545453</v>
      </c>
      <c r="F588" s="49"/>
      <c r="G588" s="30" t="s">
        <v>2373</v>
      </c>
      <c r="H588" s="29">
        <v>21430</v>
      </c>
      <c r="I588" s="30"/>
      <c r="J588" s="30"/>
      <c r="K588" s="29" t="s">
        <v>2374</v>
      </c>
      <c r="L588" s="117">
        <v>4</v>
      </c>
      <c r="M588" s="34">
        <v>135</v>
      </c>
      <c r="N588" s="33"/>
      <c r="O588" s="34">
        <v>5906750101897</v>
      </c>
      <c r="P588" s="25" t="s">
        <v>64</v>
      </c>
    </row>
    <row r="589" spans="1:16">
      <c r="A589" s="1">
        <v>587</v>
      </c>
      <c r="B589" s="2" t="s">
        <v>2375</v>
      </c>
      <c r="C589" s="30" t="s">
        <v>2376</v>
      </c>
      <c r="D589" s="47">
        <v>145</v>
      </c>
      <c r="E589" s="48">
        <f t="shared" si="9"/>
        <v>32.954545454545453</v>
      </c>
      <c r="F589" s="49"/>
      <c r="G589" s="30" t="s">
        <v>2377</v>
      </c>
      <c r="H589" s="29">
        <v>22057</v>
      </c>
      <c r="I589" s="30"/>
      <c r="J589" s="30"/>
      <c r="K589" s="29" t="s">
        <v>2378</v>
      </c>
      <c r="L589" s="117">
        <v>4.4000000000000004</v>
      </c>
      <c r="M589" s="34">
        <v>130</v>
      </c>
      <c r="N589" s="33"/>
      <c r="O589" s="34">
        <v>5906750101880</v>
      </c>
      <c r="P589" s="25" t="s">
        <v>64</v>
      </c>
    </row>
    <row r="590" spans="1:16">
      <c r="A590" s="1">
        <v>588</v>
      </c>
      <c r="B590" s="2" t="s">
        <v>2379</v>
      </c>
      <c r="C590" s="30" t="s">
        <v>2380</v>
      </c>
      <c r="D590" s="47">
        <v>698</v>
      </c>
      <c r="E590" s="48">
        <f t="shared" si="9"/>
        <v>158.63636363636363</v>
      </c>
      <c r="F590" s="49"/>
      <c r="G590" s="30" t="s">
        <v>2381</v>
      </c>
      <c r="H590" s="29">
        <v>20623</v>
      </c>
      <c r="I590" s="30"/>
      <c r="J590" s="30"/>
      <c r="K590" s="29" t="s">
        <v>2382</v>
      </c>
      <c r="L590" s="117">
        <v>5.4</v>
      </c>
      <c r="M590" s="34"/>
      <c r="N590" s="33"/>
      <c r="O590" s="34">
        <v>5906750104492</v>
      </c>
      <c r="P590" s="25"/>
    </row>
    <row r="591" spans="1:16">
      <c r="A591" s="1">
        <v>589</v>
      </c>
      <c r="B591" s="2" t="s">
        <v>2383</v>
      </c>
      <c r="C591" s="30" t="s">
        <v>2384</v>
      </c>
      <c r="D591" s="47">
        <v>300</v>
      </c>
      <c r="E591" s="48">
        <f t="shared" si="9"/>
        <v>68.181818181818173</v>
      </c>
      <c r="F591" s="49"/>
      <c r="G591" s="30" t="s">
        <v>2381</v>
      </c>
      <c r="H591" s="29"/>
      <c r="I591" s="30"/>
      <c r="J591" s="30"/>
      <c r="K591" s="29" t="s">
        <v>2385</v>
      </c>
      <c r="L591" s="117">
        <v>4</v>
      </c>
      <c r="M591" s="34">
        <v>135</v>
      </c>
      <c r="N591" s="33" t="s">
        <v>63</v>
      </c>
      <c r="O591" s="34">
        <v>5906750102085</v>
      </c>
      <c r="P591" s="25"/>
    </row>
    <row r="592" spans="1:16">
      <c r="A592" s="1">
        <v>590</v>
      </c>
      <c r="B592" s="2" t="s">
        <v>2386</v>
      </c>
      <c r="C592" s="30" t="s">
        <v>2387</v>
      </c>
      <c r="D592" s="47">
        <v>115</v>
      </c>
      <c r="E592" s="48">
        <f t="shared" si="9"/>
        <v>26.136363636363633</v>
      </c>
      <c r="F592" s="49"/>
      <c r="G592" s="30" t="s">
        <v>2388</v>
      </c>
      <c r="H592" s="29" t="s">
        <v>2389</v>
      </c>
      <c r="I592" s="30"/>
      <c r="J592" s="30"/>
      <c r="K592" s="29" t="s">
        <v>2390</v>
      </c>
      <c r="L592" s="117">
        <v>3.5</v>
      </c>
      <c r="M592" s="34">
        <v>95</v>
      </c>
      <c r="N592" s="33"/>
      <c r="O592" s="34">
        <v>5906750103082</v>
      </c>
      <c r="P592" s="25" t="s">
        <v>64</v>
      </c>
    </row>
    <row r="593" spans="1:16">
      <c r="A593" s="1">
        <v>591</v>
      </c>
      <c r="B593" s="2" t="s">
        <v>2391</v>
      </c>
      <c r="C593" s="30" t="s">
        <v>2392</v>
      </c>
      <c r="D593" s="47">
        <v>642</v>
      </c>
      <c r="E593" s="48">
        <f t="shared" si="9"/>
        <v>145.90909090909091</v>
      </c>
      <c r="F593" s="49"/>
      <c r="G593" s="30" t="s">
        <v>2393</v>
      </c>
      <c r="H593" s="29">
        <v>20601</v>
      </c>
      <c r="I593" s="30"/>
      <c r="J593" s="30"/>
      <c r="K593" s="29" t="s">
        <v>2394</v>
      </c>
      <c r="L593" s="117">
        <v>4.8</v>
      </c>
      <c r="M593" s="34"/>
      <c r="N593" s="33"/>
      <c r="O593" s="34">
        <v>5906750104836</v>
      </c>
      <c r="P593" s="25"/>
    </row>
    <row r="594" spans="1:16">
      <c r="A594" s="1">
        <v>592</v>
      </c>
      <c r="B594" s="2" t="s">
        <v>2395</v>
      </c>
      <c r="C594" s="30" t="s">
        <v>2396</v>
      </c>
      <c r="D594" s="47">
        <v>340</v>
      </c>
      <c r="E594" s="48">
        <f t="shared" si="9"/>
        <v>77.272727272727266</v>
      </c>
      <c r="F594" s="49"/>
      <c r="G594" s="30" t="s">
        <v>2393</v>
      </c>
      <c r="H594" s="29"/>
      <c r="I594" s="30"/>
      <c r="J594" s="30"/>
      <c r="K594" s="29" t="s">
        <v>2394</v>
      </c>
      <c r="L594" s="117">
        <v>3.5</v>
      </c>
      <c r="M594" s="34">
        <v>120</v>
      </c>
      <c r="N594" s="33" t="s">
        <v>63</v>
      </c>
      <c r="O594" s="34">
        <v>5906750104782</v>
      </c>
      <c r="P594" s="25"/>
    </row>
    <row r="595" spans="1:16">
      <c r="A595" s="1">
        <v>593</v>
      </c>
      <c r="B595" s="2" t="s">
        <v>2397</v>
      </c>
      <c r="C595" s="30" t="s">
        <v>2398</v>
      </c>
      <c r="D595" s="47">
        <v>613</v>
      </c>
      <c r="E595" s="48">
        <f t="shared" si="9"/>
        <v>139.31818181818181</v>
      </c>
      <c r="F595" s="49"/>
      <c r="G595" s="30" t="s">
        <v>2399</v>
      </c>
      <c r="H595" s="29" t="s">
        <v>2400</v>
      </c>
      <c r="I595" s="30"/>
      <c r="J595" s="30"/>
      <c r="K595" s="29" t="s">
        <v>2401</v>
      </c>
      <c r="L595" s="117">
        <v>4.93</v>
      </c>
      <c r="M595" s="34"/>
      <c r="N595" s="33"/>
      <c r="O595" s="34">
        <v>5906750116358</v>
      </c>
      <c r="P595" s="25"/>
    </row>
    <row r="596" spans="1:16">
      <c r="A596" s="1">
        <v>594</v>
      </c>
      <c r="B596" s="2" t="s">
        <v>2402</v>
      </c>
      <c r="C596" s="30" t="s">
        <v>2403</v>
      </c>
      <c r="D596" s="47">
        <v>320</v>
      </c>
      <c r="E596" s="48">
        <f t="shared" si="9"/>
        <v>72.72727272727272</v>
      </c>
      <c r="F596" s="49"/>
      <c r="G596" s="30" t="s">
        <v>2399</v>
      </c>
      <c r="H596" s="29" t="s">
        <v>2400</v>
      </c>
      <c r="I596" s="30"/>
      <c r="J596" s="30"/>
      <c r="K596" s="29" t="s">
        <v>2401</v>
      </c>
      <c r="L596" s="117">
        <v>3.7</v>
      </c>
      <c r="M596" s="34">
        <v>105</v>
      </c>
      <c r="N596" s="33" t="s">
        <v>63</v>
      </c>
      <c r="O596" s="34">
        <v>5906750105970</v>
      </c>
      <c r="P596" s="25"/>
    </row>
    <row r="597" spans="1:16">
      <c r="A597" s="1">
        <v>595</v>
      </c>
      <c r="B597" s="2" t="s">
        <v>2404</v>
      </c>
      <c r="C597" s="30" t="s">
        <v>12031</v>
      </c>
      <c r="D597" s="47">
        <v>680</v>
      </c>
      <c r="E597" s="48">
        <f t="shared" si="9"/>
        <v>154.54545454545453</v>
      </c>
      <c r="F597" s="49"/>
      <c r="G597" s="30" t="s">
        <v>2405</v>
      </c>
      <c r="H597" s="29">
        <v>20195</v>
      </c>
      <c r="I597" s="30"/>
      <c r="J597" s="30"/>
      <c r="K597" s="29" t="s">
        <v>2406</v>
      </c>
      <c r="L597" s="117">
        <v>4.0999999999999996</v>
      </c>
      <c r="M597" s="34"/>
      <c r="N597" s="33"/>
      <c r="O597" s="34">
        <v>5906750116365</v>
      </c>
      <c r="P597" s="25"/>
    </row>
    <row r="598" spans="1:16">
      <c r="A598" s="1">
        <v>596</v>
      </c>
      <c r="B598" s="2" t="s">
        <v>2407</v>
      </c>
      <c r="C598" s="30" t="s">
        <v>2408</v>
      </c>
      <c r="D598" s="47">
        <v>280</v>
      </c>
      <c r="E598" s="48">
        <f t="shared" si="9"/>
        <v>63.636363636363633</v>
      </c>
      <c r="F598" s="49"/>
      <c r="G598" s="30" t="s">
        <v>2405</v>
      </c>
      <c r="H598" s="29">
        <v>20195</v>
      </c>
      <c r="I598" s="30"/>
      <c r="J598" s="30"/>
      <c r="K598" s="29" t="s">
        <v>2409</v>
      </c>
      <c r="L598" s="117">
        <v>2.2000000000000002</v>
      </c>
      <c r="M598" s="34">
        <v>60</v>
      </c>
      <c r="N598" s="33" t="s">
        <v>63</v>
      </c>
      <c r="O598" s="34">
        <v>5906750102696</v>
      </c>
      <c r="P598" s="25"/>
    </row>
    <row r="599" spans="1:16">
      <c r="A599" s="1">
        <v>597</v>
      </c>
      <c r="B599" s="2" t="s">
        <v>2410</v>
      </c>
      <c r="C599" s="30" t="s">
        <v>2411</v>
      </c>
      <c r="D599" s="47">
        <v>666</v>
      </c>
      <c r="E599" s="48">
        <f t="shared" si="9"/>
        <v>151.36363636363635</v>
      </c>
      <c r="F599" s="49"/>
      <c r="G599" s="30" t="s">
        <v>2412</v>
      </c>
      <c r="H599" s="29">
        <v>20689</v>
      </c>
      <c r="I599" s="30"/>
      <c r="J599" s="30"/>
      <c r="K599" s="29" t="s">
        <v>2413</v>
      </c>
      <c r="L599" s="117">
        <v>5.4</v>
      </c>
      <c r="M599" s="34"/>
      <c r="N599" s="33"/>
      <c r="O599" s="34">
        <v>5906750116372</v>
      </c>
      <c r="P599" s="25"/>
    </row>
    <row r="600" spans="1:16">
      <c r="A600" s="1">
        <v>598</v>
      </c>
      <c r="B600" s="2" t="s">
        <v>2414</v>
      </c>
      <c r="C600" s="30" t="s">
        <v>2415</v>
      </c>
      <c r="D600" s="47">
        <v>257</v>
      </c>
      <c r="E600" s="48">
        <f t="shared" si="9"/>
        <v>58.409090909090907</v>
      </c>
      <c r="F600" s="49"/>
      <c r="G600" s="30" t="s">
        <v>2412</v>
      </c>
      <c r="H600" s="29"/>
      <c r="I600" s="30"/>
      <c r="J600" s="30"/>
      <c r="K600" s="29" t="s">
        <v>2413</v>
      </c>
      <c r="L600" s="117"/>
      <c r="M600" s="34"/>
      <c r="N600" s="33"/>
      <c r="O600" s="34"/>
      <c r="P600" s="25"/>
    </row>
    <row r="601" spans="1:16">
      <c r="A601" s="1">
        <v>599</v>
      </c>
      <c r="B601" s="2" t="s">
        <v>2416</v>
      </c>
      <c r="C601" s="30" t="s">
        <v>2417</v>
      </c>
      <c r="D601" s="47">
        <v>666</v>
      </c>
      <c r="E601" s="48">
        <f t="shared" si="9"/>
        <v>151.36363636363635</v>
      </c>
      <c r="F601" s="49"/>
      <c r="G601" s="30" t="s">
        <v>2418</v>
      </c>
      <c r="H601" s="29">
        <v>20689</v>
      </c>
      <c r="I601" s="30"/>
      <c r="J601" s="30"/>
      <c r="K601" s="29" t="s">
        <v>2419</v>
      </c>
      <c r="L601" s="117">
        <v>5.5</v>
      </c>
      <c r="M601" s="34"/>
      <c r="N601" s="33"/>
      <c r="O601" s="34">
        <v>5906750116389</v>
      </c>
      <c r="P601" s="25"/>
    </row>
    <row r="602" spans="1:16">
      <c r="A602" s="1">
        <v>600</v>
      </c>
      <c r="B602" s="2" t="s">
        <v>2420</v>
      </c>
      <c r="C602" s="30" t="s">
        <v>2421</v>
      </c>
      <c r="D602" s="47">
        <v>340</v>
      </c>
      <c r="E602" s="48">
        <f t="shared" si="9"/>
        <v>77.272727272727266</v>
      </c>
      <c r="F602" s="49"/>
      <c r="G602" s="30" t="s">
        <v>2418</v>
      </c>
      <c r="H602" s="29"/>
      <c r="I602" s="30"/>
      <c r="J602" s="30"/>
      <c r="K602" s="29" t="s">
        <v>2419</v>
      </c>
      <c r="L602" s="117">
        <v>4.2</v>
      </c>
      <c r="M602" s="34">
        <v>120</v>
      </c>
      <c r="N602" s="33" t="s">
        <v>63</v>
      </c>
      <c r="O602" s="34">
        <v>5906750108711</v>
      </c>
      <c r="P602" s="25"/>
    </row>
    <row r="603" spans="1:16">
      <c r="A603" s="1">
        <v>601</v>
      </c>
      <c r="B603" s="2" t="s">
        <v>2422</v>
      </c>
      <c r="C603" s="30" t="s">
        <v>2423</v>
      </c>
      <c r="D603" s="47">
        <v>930</v>
      </c>
      <c r="E603" s="48">
        <f t="shared" si="9"/>
        <v>211.36363636363635</v>
      </c>
      <c r="F603" s="49"/>
      <c r="G603" s="30" t="s">
        <v>2424</v>
      </c>
      <c r="H603" s="29">
        <v>20862</v>
      </c>
      <c r="I603" s="30"/>
      <c r="J603" s="30"/>
      <c r="K603" s="29" t="s">
        <v>2425</v>
      </c>
      <c r="L603" s="117">
        <v>3.8</v>
      </c>
      <c r="M603" s="34"/>
      <c r="N603" s="33"/>
      <c r="O603" s="34">
        <v>5906750116396</v>
      </c>
      <c r="P603" s="25"/>
    </row>
    <row r="604" spans="1:16">
      <c r="A604" s="1">
        <v>602</v>
      </c>
      <c r="B604" s="2" t="s">
        <v>2426</v>
      </c>
      <c r="C604" s="30" t="s">
        <v>2427</v>
      </c>
      <c r="D604" s="47">
        <v>438</v>
      </c>
      <c r="E604" s="48">
        <f t="shared" si="9"/>
        <v>99.545454545454533</v>
      </c>
      <c r="F604" s="49"/>
      <c r="G604" s="30" t="s">
        <v>2428</v>
      </c>
      <c r="H604" s="29">
        <v>20196</v>
      </c>
      <c r="I604" s="30"/>
      <c r="J604" s="30"/>
      <c r="K604" s="29" t="s">
        <v>2429</v>
      </c>
      <c r="L604" s="117"/>
      <c r="M604" s="34"/>
      <c r="N604" s="33"/>
      <c r="O604" s="34">
        <v>5906750106403</v>
      </c>
      <c r="P604" s="25"/>
    </row>
    <row r="605" spans="1:16">
      <c r="A605" s="1">
        <v>603</v>
      </c>
      <c r="B605" s="2" t="s">
        <v>2430</v>
      </c>
      <c r="C605" s="30" t="s">
        <v>2431</v>
      </c>
      <c r="D605" s="47">
        <v>200</v>
      </c>
      <c r="E605" s="48">
        <f t="shared" si="9"/>
        <v>45.454545454545453</v>
      </c>
      <c r="F605" s="49"/>
      <c r="G605" s="30" t="s">
        <v>2428</v>
      </c>
      <c r="H605" s="29"/>
      <c r="I605" s="30"/>
      <c r="J605" s="30"/>
      <c r="K605" s="29" t="s">
        <v>2432</v>
      </c>
      <c r="L605" s="117">
        <v>2</v>
      </c>
      <c r="M605" s="34">
        <v>47</v>
      </c>
      <c r="N605" s="33" t="s">
        <v>63</v>
      </c>
      <c r="O605" s="34">
        <v>5906750106410</v>
      </c>
      <c r="P605" s="25"/>
    </row>
    <row r="606" spans="1:16">
      <c r="A606" s="1">
        <v>604</v>
      </c>
      <c r="B606" s="2" t="s">
        <v>2433</v>
      </c>
      <c r="C606" s="30" t="s">
        <v>2434</v>
      </c>
      <c r="D606" s="47">
        <v>581</v>
      </c>
      <c r="E606" s="48">
        <f t="shared" si="9"/>
        <v>132.04545454545453</v>
      </c>
      <c r="F606" s="49"/>
      <c r="G606" s="30" t="s">
        <v>2435</v>
      </c>
      <c r="H606" s="29" t="s">
        <v>2436</v>
      </c>
      <c r="I606" s="30"/>
      <c r="J606" s="30"/>
      <c r="K606" s="29" t="s">
        <v>2437</v>
      </c>
      <c r="L606" s="117">
        <v>5.8</v>
      </c>
      <c r="M606" s="34"/>
      <c r="N606" s="33"/>
      <c r="O606" s="34"/>
      <c r="P606" s="25"/>
    </row>
    <row r="607" spans="1:16">
      <c r="A607" s="1">
        <v>605</v>
      </c>
      <c r="B607" s="2" t="s">
        <v>2438</v>
      </c>
      <c r="C607" s="30" t="s">
        <v>2439</v>
      </c>
      <c r="D607" s="47">
        <v>225</v>
      </c>
      <c r="E607" s="48">
        <f t="shared" si="9"/>
        <v>51.136363636363633</v>
      </c>
      <c r="F607" s="49"/>
      <c r="G607" s="30" t="s">
        <v>2440</v>
      </c>
      <c r="H607" s="29" t="s">
        <v>2441</v>
      </c>
      <c r="I607" s="30"/>
      <c r="J607" s="30"/>
      <c r="K607" s="29" t="s">
        <v>2442</v>
      </c>
      <c r="L607" s="117">
        <v>7.3</v>
      </c>
      <c r="M607" s="34">
        <v>130</v>
      </c>
      <c r="N607" s="33"/>
      <c r="O607" s="34">
        <v>5908230072659</v>
      </c>
      <c r="P607" s="25" t="s">
        <v>64</v>
      </c>
    </row>
    <row r="608" spans="1:16">
      <c r="A608" s="1">
        <v>606</v>
      </c>
      <c r="B608" s="2" t="s">
        <v>2443</v>
      </c>
      <c r="C608" s="30" t="s">
        <v>2444</v>
      </c>
      <c r="D608" s="47">
        <v>280</v>
      </c>
      <c r="E608" s="48">
        <f t="shared" si="9"/>
        <v>63.636363636363633</v>
      </c>
      <c r="F608" s="49"/>
      <c r="G608" s="30" t="s">
        <v>2435</v>
      </c>
      <c r="H608" s="29" t="s">
        <v>2436</v>
      </c>
      <c r="I608" s="30"/>
      <c r="J608" s="30"/>
      <c r="K608" s="29" t="s">
        <v>2437</v>
      </c>
      <c r="L608" s="117">
        <v>4</v>
      </c>
      <c r="M608" s="34">
        <v>80</v>
      </c>
      <c r="N608" s="33" t="s">
        <v>63</v>
      </c>
      <c r="O608" s="34">
        <v>5906750108865</v>
      </c>
      <c r="P608" s="25"/>
    </row>
    <row r="609" spans="1:16">
      <c r="A609" s="1">
        <v>607</v>
      </c>
      <c r="B609" s="2" t="s">
        <v>2445</v>
      </c>
      <c r="C609" s="30" t="s">
        <v>2446</v>
      </c>
      <c r="D609" s="47">
        <v>761</v>
      </c>
      <c r="E609" s="48">
        <f t="shared" si="9"/>
        <v>172.95454545454544</v>
      </c>
      <c r="F609" s="49"/>
      <c r="G609" s="30" t="s">
        <v>2447</v>
      </c>
      <c r="H609" s="29">
        <v>20349</v>
      </c>
      <c r="I609" s="30"/>
      <c r="J609" s="30"/>
      <c r="K609" s="29" t="s">
        <v>2448</v>
      </c>
      <c r="L609" s="117">
        <v>5.2</v>
      </c>
      <c r="M609" s="34"/>
      <c r="N609" s="33"/>
      <c r="O609" s="34">
        <v>5906750116402</v>
      </c>
      <c r="P609" s="25"/>
    </row>
    <row r="610" spans="1:16">
      <c r="A610" s="1">
        <v>608</v>
      </c>
      <c r="B610" s="2" t="s">
        <v>2449</v>
      </c>
      <c r="C610" s="30" t="s">
        <v>2450</v>
      </c>
      <c r="D610" s="47">
        <v>330</v>
      </c>
      <c r="E610" s="48">
        <f t="shared" si="9"/>
        <v>75</v>
      </c>
      <c r="F610" s="49"/>
      <c r="G610" s="30" t="s">
        <v>2447</v>
      </c>
      <c r="H610" s="29"/>
      <c r="I610" s="30"/>
      <c r="J610" s="30"/>
      <c r="K610" s="29" t="s">
        <v>2448</v>
      </c>
      <c r="L610" s="117">
        <v>4</v>
      </c>
      <c r="M610" s="34">
        <v>122</v>
      </c>
      <c r="N610" s="33" t="s">
        <v>63</v>
      </c>
      <c r="O610" s="34">
        <v>5906750111810</v>
      </c>
      <c r="P610" s="25"/>
    </row>
    <row r="611" spans="1:16">
      <c r="A611" s="1">
        <v>609</v>
      </c>
      <c r="B611" s="2" t="s">
        <v>2451</v>
      </c>
      <c r="C611" s="30" t="s">
        <v>2452</v>
      </c>
      <c r="D611" s="47">
        <v>220</v>
      </c>
      <c r="E611" s="48">
        <f t="shared" si="9"/>
        <v>49.999999999999993</v>
      </c>
      <c r="F611" s="49"/>
      <c r="G611" s="30" t="s">
        <v>2453</v>
      </c>
      <c r="H611" s="29">
        <v>71332</v>
      </c>
      <c r="I611" s="30"/>
      <c r="J611" s="30"/>
      <c r="K611" s="29" t="s">
        <v>2454</v>
      </c>
      <c r="L611" s="117">
        <v>9.5</v>
      </c>
      <c r="M611" s="34">
        <v>112</v>
      </c>
      <c r="N611" s="33"/>
      <c r="O611" s="34">
        <v>5906750105826</v>
      </c>
      <c r="P611" s="25" t="s">
        <v>64</v>
      </c>
    </row>
    <row r="612" spans="1:16">
      <c r="A612" s="1">
        <v>610</v>
      </c>
      <c r="B612" s="2" t="s">
        <v>2455</v>
      </c>
      <c r="C612" s="30" t="s">
        <v>2456</v>
      </c>
      <c r="D612" s="47">
        <v>220</v>
      </c>
      <c r="E612" s="48">
        <f t="shared" si="9"/>
        <v>49.999999999999993</v>
      </c>
      <c r="F612" s="49"/>
      <c r="G612" s="30" t="s">
        <v>2457</v>
      </c>
      <c r="H612" s="29"/>
      <c r="I612" s="30"/>
      <c r="J612" s="30"/>
      <c r="K612" s="29" t="s">
        <v>2458</v>
      </c>
      <c r="L612" s="117">
        <v>10.5</v>
      </c>
      <c r="M612" s="34">
        <v>125</v>
      </c>
      <c r="N612" s="33"/>
      <c r="O612" s="34">
        <v>5906750105192</v>
      </c>
      <c r="P612" s="25" t="s">
        <v>64</v>
      </c>
    </row>
    <row r="613" spans="1:16">
      <c r="A613" s="1">
        <v>611</v>
      </c>
      <c r="B613" s="2" t="s">
        <v>2459</v>
      </c>
      <c r="C613" s="30" t="s">
        <v>2460</v>
      </c>
      <c r="D613" s="47">
        <v>740</v>
      </c>
      <c r="E613" s="48">
        <f t="shared" si="9"/>
        <v>168.18181818181816</v>
      </c>
      <c r="F613" s="49"/>
      <c r="G613" s="30" t="s">
        <v>2461</v>
      </c>
      <c r="H613" s="29" t="s">
        <v>734</v>
      </c>
      <c r="I613" s="30"/>
      <c r="J613" s="30"/>
      <c r="K613" s="29" t="s">
        <v>2462</v>
      </c>
      <c r="L613" s="117">
        <v>5</v>
      </c>
      <c r="M613" s="34"/>
      <c r="N613" s="33"/>
      <c r="O613" s="34">
        <v>5906750116419</v>
      </c>
      <c r="P613" s="25"/>
    </row>
    <row r="614" spans="1:16">
      <c r="A614" s="1">
        <v>612</v>
      </c>
      <c r="B614" s="2" t="s">
        <v>2463</v>
      </c>
      <c r="C614" s="30" t="s">
        <v>2464</v>
      </c>
      <c r="D614" s="47">
        <v>350</v>
      </c>
      <c r="E614" s="48">
        <f t="shared" si="9"/>
        <v>79.545454545454533</v>
      </c>
      <c r="F614" s="49"/>
      <c r="G614" s="30" t="s">
        <v>2461</v>
      </c>
      <c r="H614" s="29"/>
      <c r="I614" s="30"/>
      <c r="J614" s="30"/>
      <c r="K614" s="29" t="s">
        <v>2465</v>
      </c>
      <c r="L614" s="117"/>
      <c r="M614" s="34"/>
      <c r="N614" s="33"/>
      <c r="O614" s="34"/>
      <c r="P614" s="25"/>
    </row>
    <row r="615" spans="1:16">
      <c r="A615" s="1">
        <v>613</v>
      </c>
      <c r="B615" s="2" t="s">
        <v>2466</v>
      </c>
      <c r="C615" s="30" t="s">
        <v>2467</v>
      </c>
      <c r="D615" s="47">
        <v>732</v>
      </c>
      <c r="E615" s="48">
        <f t="shared" si="9"/>
        <v>166.36363636363635</v>
      </c>
      <c r="F615" s="49"/>
      <c r="G615" s="30" t="s">
        <v>2468</v>
      </c>
      <c r="H615" s="29">
        <v>20622</v>
      </c>
      <c r="I615" s="30"/>
      <c r="J615" s="30"/>
      <c r="K615" s="29" t="s">
        <v>2469</v>
      </c>
      <c r="L615" s="117">
        <v>5.5</v>
      </c>
      <c r="M615" s="34"/>
      <c r="N615" s="33"/>
      <c r="O615" s="34">
        <v>5906750116426</v>
      </c>
      <c r="P615" s="25"/>
    </row>
    <row r="616" spans="1:16">
      <c r="A616" s="1">
        <v>614</v>
      </c>
      <c r="B616" s="2" t="s">
        <v>2470</v>
      </c>
      <c r="C616" s="30" t="s">
        <v>2471</v>
      </c>
      <c r="D616" s="47">
        <v>340</v>
      </c>
      <c r="E616" s="48">
        <f t="shared" si="9"/>
        <v>77.272727272727266</v>
      </c>
      <c r="F616" s="49"/>
      <c r="G616" s="30" t="s">
        <v>2468</v>
      </c>
      <c r="H616" s="29"/>
      <c r="I616" s="30"/>
      <c r="J616" s="30"/>
      <c r="K616" s="29" t="s">
        <v>2472</v>
      </c>
      <c r="L616" s="117">
        <v>4.2</v>
      </c>
      <c r="M616" s="34">
        <v>100</v>
      </c>
      <c r="N616" s="33" t="s">
        <v>63</v>
      </c>
      <c r="O616" s="34">
        <v>5906750109329</v>
      </c>
      <c r="P616" s="25"/>
    </row>
    <row r="617" spans="1:16">
      <c r="A617" s="1">
        <v>615</v>
      </c>
      <c r="B617" s="2" t="s">
        <v>2473</v>
      </c>
      <c r="C617" s="30" t="s">
        <v>2474</v>
      </c>
      <c r="D617" s="47">
        <v>438</v>
      </c>
      <c r="E617" s="48">
        <f t="shared" si="9"/>
        <v>99.545454545454533</v>
      </c>
      <c r="F617" s="49"/>
      <c r="G617" s="30" t="s">
        <v>2475</v>
      </c>
      <c r="H617" s="29">
        <v>19183</v>
      </c>
      <c r="I617" s="30"/>
      <c r="J617" s="30"/>
      <c r="K617" s="29" t="s">
        <v>2476</v>
      </c>
      <c r="L617" s="117">
        <v>2.5</v>
      </c>
      <c r="M617" s="34"/>
      <c r="N617" s="33"/>
      <c r="O617" s="34">
        <v>5906750116433</v>
      </c>
      <c r="P617" s="25"/>
    </row>
    <row r="618" spans="1:16">
      <c r="A618" s="1">
        <v>616</v>
      </c>
      <c r="B618" s="2" t="s">
        <v>2477</v>
      </c>
      <c r="C618" s="30" t="s">
        <v>2478</v>
      </c>
      <c r="D618" s="47">
        <v>170</v>
      </c>
      <c r="E618" s="48">
        <f t="shared" si="9"/>
        <v>38.636363636363633</v>
      </c>
      <c r="F618" s="49"/>
      <c r="G618" s="30" t="s">
        <v>2475</v>
      </c>
      <c r="H618" s="29">
        <v>19183</v>
      </c>
      <c r="I618" s="30"/>
      <c r="J618" s="30"/>
      <c r="K618" s="29" t="s">
        <v>2479</v>
      </c>
      <c r="L618" s="117"/>
      <c r="M618" s="34"/>
      <c r="N618" s="33"/>
      <c r="O618" s="34"/>
      <c r="P618" s="25"/>
    </row>
    <row r="619" spans="1:16">
      <c r="A619" s="1">
        <v>617</v>
      </c>
      <c r="B619" s="2" t="s">
        <v>2480</v>
      </c>
      <c r="C619" s="30" t="s">
        <v>2481</v>
      </c>
      <c r="D619" s="47">
        <v>423</v>
      </c>
      <c r="E619" s="48">
        <f t="shared" si="9"/>
        <v>96.136363636363626</v>
      </c>
      <c r="F619" s="49"/>
      <c r="G619" s="30" t="s">
        <v>2482</v>
      </c>
      <c r="H619" s="29">
        <v>15871</v>
      </c>
      <c r="I619" s="30"/>
      <c r="J619" s="30"/>
      <c r="K619" s="29" t="s">
        <v>2483</v>
      </c>
      <c r="L619" s="117">
        <v>3.2</v>
      </c>
      <c r="M619" s="34"/>
      <c r="N619" s="33"/>
      <c r="O619" s="34">
        <v>5906750116440</v>
      </c>
      <c r="P619" s="25"/>
    </row>
    <row r="620" spans="1:16">
      <c r="A620" s="1">
        <v>618</v>
      </c>
      <c r="B620" s="2" t="s">
        <v>2484</v>
      </c>
      <c r="C620" s="30" t="s">
        <v>2485</v>
      </c>
      <c r="D620" s="47">
        <v>190</v>
      </c>
      <c r="E620" s="48">
        <f t="shared" si="9"/>
        <v>43.18181818181818</v>
      </c>
      <c r="F620" s="49"/>
      <c r="G620" s="30" t="s">
        <v>2482</v>
      </c>
      <c r="H620" s="29"/>
      <c r="I620" s="30"/>
      <c r="J620" s="30"/>
      <c r="K620" s="29" t="s">
        <v>2483</v>
      </c>
      <c r="L620" s="117">
        <v>2.7</v>
      </c>
      <c r="M620" s="34">
        <v>50</v>
      </c>
      <c r="N620" s="33" t="s">
        <v>63</v>
      </c>
      <c r="O620" s="34">
        <v>5906750108308</v>
      </c>
      <c r="P620" s="25"/>
    </row>
    <row r="621" spans="1:16">
      <c r="A621" s="1">
        <v>619</v>
      </c>
      <c r="B621" s="2" t="s">
        <v>2486</v>
      </c>
      <c r="C621" s="30" t="s">
        <v>2487</v>
      </c>
      <c r="D621" s="47">
        <v>465</v>
      </c>
      <c r="E621" s="48">
        <f t="shared" si="9"/>
        <v>105.68181818181817</v>
      </c>
      <c r="F621" s="49"/>
      <c r="G621" s="30" t="s">
        <v>2488</v>
      </c>
      <c r="H621" s="29">
        <v>20145</v>
      </c>
      <c r="I621" s="30"/>
      <c r="J621" s="30"/>
      <c r="K621" s="29" t="s">
        <v>2489</v>
      </c>
      <c r="L621" s="117">
        <v>3.2</v>
      </c>
      <c r="M621" s="34"/>
      <c r="N621" s="33"/>
      <c r="O621" s="34">
        <v>5906750104096</v>
      </c>
      <c r="P621" s="25"/>
    </row>
    <row r="622" spans="1:16">
      <c r="A622" s="1">
        <v>620</v>
      </c>
      <c r="B622" s="2" t="s">
        <v>2490</v>
      </c>
      <c r="C622" s="30" t="s">
        <v>2491</v>
      </c>
      <c r="D622" s="47">
        <v>161</v>
      </c>
      <c r="E622" s="48">
        <f t="shared" si="9"/>
        <v>36.590909090909086</v>
      </c>
      <c r="F622" s="49"/>
      <c r="G622" s="30" t="s">
        <v>2488</v>
      </c>
      <c r="H622" s="29"/>
      <c r="I622" s="30"/>
      <c r="J622" s="30"/>
      <c r="K622" s="29" t="s">
        <v>2492</v>
      </c>
      <c r="L622" s="117">
        <v>1.9</v>
      </c>
      <c r="M622" s="34">
        <v>45</v>
      </c>
      <c r="N622" s="33"/>
      <c r="O622" s="34">
        <v>5906750107158</v>
      </c>
      <c r="P622" s="25"/>
    </row>
    <row r="623" spans="1:16">
      <c r="A623" s="1">
        <v>621</v>
      </c>
      <c r="B623" s="2" t="s">
        <v>2493</v>
      </c>
      <c r="C623" s="30" t="s">
        <v>2494</v>
      </c>
      <c r="D623" s="47">
        <v>571</v>
      </c>
      <c r="E623" s="48">
        <f t="shared" si="9"/>
        <v>129.77272727272725</v>
      </c>
      <c r="F623" s="49"/>
      <c r="G623" s="30" t="s">
        <v>2495</v>
      </c>
      <c r="H623" s="29">
        <v>20471</v>
      </c>
      <c r="I623" s="30"/>
      <c r="J623" s="30"/>
      <c r="K623" s="29" t="s">
        <v>2496</v>
      </c>
      <c r="L623" s="117">
        <v>5.5</v>
      </c>
      <c r="M623" s="34"/>
      <c r="N623" s="33"/>
      <c r="O623" s="34">
        <v>5906750116457</v>
      </c>
      <c r="P623" s="25"/>
    </row>
    <row r="624" spans="1:16">
      <c r="A624" s="1">
        <v>622</v>
      </c>
      <c r="B624" s="2" t="s">
        <v>2497</v>
      </c>
      <c r="C624" s="30" t="s">
        <v>2498</v>
      </c>
      <c r="D624" s="47">
        <v>340</v>
      </c>
      <c r="E624" s="48">
        <f t="shared" si="9"/>
        <v>77.272727272727266</v>
      </c>
      <c r="F624" s="49"/>
      <c r="G624" s="30" t="s">
        <v>2495</v>
      </c>
      <c r="H624" s="29"/>
      <c r="I624" s="30"/>
      <c r="J624" s="30"/>
      <c r="K624" s="29" t="s">
        <v>2496</v>
      </c>
      <c r="L624" s="117">
        <v>4</v>
      </c>
      <c r="M624" s="34">
        <v>103</v>
      </c>
      <c r="N624" s="33" t="s">
        <v>63</v>
      </c>
      <c r="O624" s="34">
        <v>5906750107899</v>
      </c>
      <c r="P624" s="25"/>
    </row>
    <row r="625" spans="1:16">
      <c r="A625" s="1">
        <v>623</v>
      </c>
      <c r="B625" s="2" t="s">
        <v>2499</v>
      </c>
      <c r="C625" s="30" t="s">
        <v>2500</v>
      </c>
      <c r="D625" s="47">
        <v>592</v>
      </c>
      <c r="E625" s="48">
        <f t="shared" si="9"/>
        <v>134.54545454545453</v>
      </c>
      <c r="F625" s="49"/>
      <c r="G625" s="30" t="s">
        <v>2501</v>
      </c>
      <c r="H625" s="29">
        <v>19775</v>
      </c>
      <c r="I625" s="30"/>
      <c r="J625" s="30"/>
      <c r="K625" s="29" t="s">
        <v>2502</v>
      </c>
      <c r="L625" s="117">
        <v>4.9000000000000004</v>
      </c>
      <c r="M625" s="34"/>
      <c r="N625" s="33"/>
      <c r="O625" s="34">
        <v>5906750116464</v>
      </c>
      <c r="P625" s="25"/>
    </row>
    <row r="626" spans="1:16">
      <c r="A626" s="1">
        <v>624</v>
      </c>
      <c r="B626" s="2" t="s">
        <v>2503</v>
      </c>
      <c r="C626" s="30" t="s">
        <v>2504</v>
      </c>
      <c r="D626" s="47">
        <v>320</v>
      </c>
      <c r="E626" s="48">
        <f t="shared" si="9"/>
        <v>72.72727272727272</v>
      </c>
      <c r="F626" s="49"/>
      <c r="G626" s="30" t="s">
        <v>2501</v>
      </c>
      <c r="H626" s="29"/>
      <c r="I626" s="30"/>
      <c r="J626" s="30"/>
      <c r="K626" s="29" t="s">
        <v>2502</v>
      </c>
      <c r="L626" s="117">
        <v>3.4</v>
      </c>
      <c r="M626" s="34">
        <v>90</v>
      </c>
      <c r="N626" s="33" t="s">
        <v>63</v>
      </c>
      <c r="O626" s="34">
        <v>5906750107684</v>
      </c>
      <c r="P626" s="25"/>
    </row>
    <row r="627" spans="1:16">
      <c r="A627" s="1">
        <v>625</v>
      </c>
      <c r="B627" s="2" t="s">
        <v>2505</v>
      </c>
      <c r="C627" s="30" t="s">
        <v>2506</v>
      </c>
      <c r="D627" s="47">
        <v>385</v>
      </c>
      <c r="E627" s="48">
        <f t="shared" si="9"/>
        <v>87.5</v>
      </c>
      <c r="F627" s="49"/>
      <c r="G627" s="30" t="s">
        <v>2507</v>
      </c>
      <c r="H627" s="29"/>
      <c r="I627" s="30"/>
      <c r="J627" s="30"/>
      <c r="K627" s="29" t="s">
        <v>2508</v>
      </c>
      <c r="L627" s="117">
        <v>3.1</v>
      </c>
      <c r="M627" s="34">
        <v>60</v>
      </c>
      <c r="N627" s="33"/>
      <c r="O627" s="34">
        <v>5906750102665</v>
      </c>
      <c r="P627" s="25" t="s">
        <v>35</v>
      </c>
    </row>
    <row r="628" spans="1:16">
      <c r="A628" s="1">
        <v>626</v>
      </c>
      <c r="B628" s="2" t="s">
        <v>2509</v>
      </c>
      <c r="C628" s="30" t="s">
        <v>2510</v>
      </c>
      <c r="D628" s="47">
        <v>220</v>
      </c>
      <c r="E628" s="48">
        <f t="shared" si="9"/>
        <v>49.999999999999993</v>
      </c>
      <c r="F628" s="49"/>
      <c r="G628" s="30" t="s">
        <v>2511</v>
      </c>
      <c r="H628" s="29">
        <v>7100</v>
      </c>
      <c r="I628" s="30"/>
      <c r="J628" s="30"/>
      <c r="K628" s="29" t="s">
        <v>2512</v>
      </c>
      <c r="L628" s="117">
        <v>3.3</v>
      </c>
      <c r="M628" s="34">
        <v>135</v>
      </c>
      <c r="N628" s="33"/>
      <c r="O628" s="34">
        <v>5906750102719</v>
      </c>
      <c r="P628" s="25" t="s">
        <v>35</v>
      </c>
    </row>
    <row r="629" spans="1:16">
      <c r="A629" s="1">
        <v>627</v>
      </c>
      <c r="B629" s="2" t="s">
        <v>2513</v>
      </c>
      <c r="C629" s="30" t="s">
        <v>2514</v>
      </c>
      <c r="D629" s="47">
        <v>220</v>
      </c>
      <c r="E629" s="48">
        <f t="shared" si="9"/>
        <v>49.999999999999993</v>
      </c>
      <c r="F629" s="49"/>
      <c r="G629" s="30" t="s">
        <v>2515</v>
      </c>
      <c r="H629" s="29"/>
      <c r="I629" s="30"/>
      <c r="J629" s="30"/>
      <c r="K629" s="29" t="s">
        <v>2516</v>
      </c>
      <c r="L629" s="117">
        <v>3.5</v>
      </c>
      <c r="M629" s="34">
        <v>140</v>
      </c>
      <c r="N629" s="33"/>
      <c r="O629" s="34">
        <v>5906750102726</v>
      </c>
      <c r="P629" s="25" t="s">
        <v>35</v>
      </c>
    </row>
    <row r="630" spans="1:16">
      <c r="A630" s="1">
        <v>628</v>
      </c>
      <c r="B630" s="2" t="s">
        <v>2517</v>
      </c>
      <c r="C630" s="30" t="s">
        <v>2518</v>
      </c>
      <c r="D630" s="47">
        <v>745</v>
      </c>
      <c r="E630" s="48">
        <f t="shared" si="9"/>
        <v>169.31818181818181</v>
      </c>
      <c r="F630" s="49"/>
      <c r="G630" s="30" t="s">
        <v>2519</v>
      </c>
      <c r="H630" s="29">
        <v>20195</v>
      </c>
      <c r="I630" s="30"/>
      <c r="J630" s="30"/>
      <c r="K630" s="29" t="s">
        <v>2520</v>
      </c>
      <c r="L630" s="117">
        <v>3.3</v>
      </c>
      <c r="M630" s="34"/>
      <c r="N630" s="33"/>
      <c r="O630" s="34">
        <v>5906750112398</v>
      </c>
      <c r="P630" s="25"/>
    </row>
    <row r="631" spans="1:16">
      <c r="A631" s="1">
        <v>629</v>
      </c>
      <c r="B631" s="2" t="s">
        <v>2521</v>
      </c>
      <c r="C631" s="30" t="s">
        <v>2522</v>
      </c>
      <c r="D631" s="47">
        <v>240</v>
      </c>
      <c r="E631" s="48">
        <f t="shared" si="9"/>
        <v>54.54545454545454</v>
      </c>
      <c r="F631" s="49"/>
      <c r="G631" s="30" t="s">
        <v>2519</v>
      </c>
      <c r="H631" s="29"/>
      <c r="I631" s="30"/>
      <c r="J631" s="30"/>
      <c r="K631" s="29" t="s">
        <v>2523</v>
      </c>
      <c r="L631" s="117">
        <v>2.2999999999999998</v>
      </c>
      <c r="M631" s="34">
        <v>65</v>
      </c>
      <c r="N631" s="33" t="s">
        <v>63</v>
      </c>
      <c r="O631" s="34">
        <v>5906750103594</v>
      </c>
      <c r="P631" s="25"/>
    </row>
    <row r="632" spans="1:16">
      <c r="A632" s="1">
        <v>630</v>
      </c>
      <c r="B632" s="2" t="s">
        <v>2524</v>
      </c>
      <c r="C632" s="30" t="s">
        <v>2525</v>
      </c>
      <c r="D632" s="47">
        <v>220</v>
      </c>
      <c r="E632" s="48">
        <f t="shared" si="9"/>
        <v>49.999999999999993</v>
      </c>
      <c r="F632" s="49"/>
      <c r="G632" s="30" t="s">
        <v>2526</v>
      </c>
      <c r="H632" s="29">
        <v>72539</v>
      </c>
      <c r="I632" s="30"/>
      <c r="J632" s="30"/>
      <c r="K632" s="29" t="s">
        <v>2527</v>
      </c>
      <c r="L632" s="117">
        <v>9.4</v>
      </c>
      <c r="M632" s="34">
        <v>115</v>
      </c>
      <c r="N632" s="33"/>
      <c r="O632" s="34">
        <v>5906750103150</v>
      </c>
      <c r="P632" s="25" t="s">
        <v>64</v>
      </c>
    </row>
    <row r="633" spans="1:16">
      <c r="A633" s="1">
        <v>631</v>
      </c>
      <c r="B633" s="2" t="s">
        <v>2528</v>
      </c>
      <c r="C633" s="30" t="s">
        <v>2529</v>
      </c>
      <c r="D633" s="47">
        <v>930</v>
      </c>
      <c r="E633" s="48">
        <f t="shared" si="9"/>
        <v>211.36363636363635</v>
      </c>
      <c r="F633" s="49"/>
      <c r="G633" s="30" t="s">
        <v>2530</v>
      </c>
      <c r="H633" s="29" t="s">
        <v>734</v>
      </c>
      <c r="I633" s="30"/>
      <c r="J633" s="30"/>
      <c r="K633" s="29" t="s">
        <v>2531</v>
      </c>
      <c r="L633" s="117">
        <v>3.5</v>
      </c>
      <c r="M633" s="34"/>
      <c r="N633" s="33"/>
      <c r="O633" s="34"/>
      <c r="P633" s="25"/>
    </row>
    <row r="634" spans="1:16">
      <c r="A634" s="1">
        <v>632</v>
      </c>
      <c r="B634" s="2" t="s">
        <v>2532</v>
      </c>
      <c r="C634" s="30" t="s">
        <v>2533</v>
      </c>
      <c r="D634" s="47">
        <v>220</v>
      </c>
      <c r="E634" s="48">
        <f t="shared" si="9"/>
        <v>49.999999999999993</v>
      </c>
      <c r="F634" s="49"/>
      <c r="G634" s="30" t="s">
        <v>2534</v>
      </c>
      <c r="H634" s="29">
        <v>22484</v>
      </c>
      <c r="I634" s="30"/>
      <c r="J634" s="30"/>
      <c r="K634" s="29" t="s">
        <v>2535</v>
      </c>
      <c r="L634" s="117">
        <v>8</v>
      </c>
      <c r="M634" s="34">
        <v>130</v>
      </c>
      <c r="N634" s="33"/>
      <c r="O634" s="34">
        <v>5906750103518</v>
      </c>
      <c r="P634" s="25" t="s">
        <v>64</v>
      </c>
    </row>
    <row r="635" spans="1:16">
      <c r="A635" s="1">
        <v>633</v>
      </c>
      <c r="B635" s="2" t="s">
        <v>2536</v>
      </c>
      <c r="C635" s="30" t="s">
        <v>2537</v>
      </c>
      <c r="D635" s="47">
        <v>165</v>
      </c>
      <c r="E635" s="48">
        <f t="shared" si="9"/>
        <v>37.5</v>
      </c>
      <c r="F635" s="49"/>
      <c r="G635" s="30" t="s">
        <v>2538</v>
      </c>
      <c r="H635" s="29">
        <v>21927</v>
      </c>
      <c r="I635" s="30"/>
      <c r="J635" s="30">
        <v>210621</v>
      </c>
      <c r="K635" s="29" t="s">
        <v>2539</v>
      </c>
      <c r="L635" s="117">
        <v>3.5</v>
      </c>
      <c r="M635" s="34">
        <v>95</v>
      </c>
      <c r="N635" s="33"/>
      <c r="O635" s="34">
        <v>5906750103525</v>
      </c>
      <c r="P635" s="25"/>
    </row>
    <row r="636" spans="1:16">
      <c r="A636" s="1">
        <v>634</v>
      </c>
      <c r="B636" s="2" t="s">
        <v>2540</v>
      </c>
      <c r="C636" s="30" t="s">
        <v>2541</v>
      </c>
      <c r="D636" s="47">
        <v>115</v>
      </c>
      <c r="E636" s="48">
        <f t="shared" si="9"/>
        <v>26.136363636363633</v>
      </c>
      <c r="F636" s="49"/>
      <c r="G636" s="30" t="s">
        <v>2542</v>
      </c>
      <c r="H636" s="29">
        <v>22060</v>
      </c>
      <c r="I636" s="30"/>
      <c r="J636" s="30" t="s">
        <v>2543</v>
      </c>
      <c r="K636" s="29" t="s">
        <v>2544</v>
      </c>
      <c r="L636" s="117">
        <v>3.6</v>
      </c>
      <c r="M636" s="34">
        <v>130</v>
      </c>
      <c r="N636" s="33"/>
      <c r="O636" s="34">
        <v>5906750104294</v>
      </c>
      <c r="P636" s="25" t="s">
        <v>64</v>
      </c>
    </row>
    <row r="637" spans="1:16">
      <c r="A637" s="1">
        <v>635</v>
      </c>
      <c r="B637" s="2" t="s">
        <v>2545</v>
      </c>
      <c r="C637" s="30" t="s">
        <v>2546</v>
      </c>
      <c r="D637" s="47">
        <v>210</v>
      </c>
      <c r="E637" s="48">
        <f t="shared" si="9"/>
        <v>47.727272727272727</v>
      </c>
      <c r="F637" s="49"/>
      <c r="G637" s="30" t="s">
        <v>2547</v>
      </c>
      <c r="H637" s="29"/>
      <c r="I637" s="30"/>
      <c r="J637" s="30"/>
      <c r="K637" s="29" t="s">
        <v>2548</v>
      </c>
      <c r="L637" s="117">
        <v>5.2</v>
      </c>
      <c r="M637" s="34">
        <v>82</v>
      </c>
      <c r="N637" s="33"/>
      <c r="O637" s="34">
        <v>5906750106427</v>
      </c>
      <c r="P637" s="25"/>
    </row>
    <row r="638" spans="1:16">
      <c r="A638" s="1">
        <v>636</v>
      </c>
      <c r="B638" s="2" t="s">
        <v>2549</v>
      </c>
      <c r="C638" s="30" t="s">
        <v>2550</v>
      </c>
      <c r="D638" s="47">
        <v>250</v>
      </c>
      <c r="E638" s="48">
        <f t="shared" si="9"/>
        <v>56.818181818181813</v>
      </c>
      <c r="F638" s="49"/>
      <c r="G638" s="30" t="s">
        <v>2551</v>
      </c>
      <c r="H638" s="29">
        <v>2955</v>
      </c>
      <c r="I638" s="30"/>
      <c r="J638" s="30">
        <v>30172</v>
      </c>
      <c r="K638" s="29" t="s">
        <v>2552</v>
      </c>
      <c r="L638" s="117">
        <v>1.2</v>
      </c>
      <c r="M638" s="34">
        <v>50</v>
      </c>
      <c r="N638" s="33"/>
      <c r="O638" s="34">
        <v>5906750106076</v>
      </c>
      <c r="P638" s="25" t="s">
        <v>35</v>
      </c>
    </row>
    <row r="639" spans="1:16">
      <c r="A639" s="1">
        <v>637</v>
      </c>
      <c r="B639" s="2" t="s">
        <v>2553</v>
      </c>
      <c r="C639" s="30" t="s">
        <v>2554</v>
      </c>
      <c r="D639" s="47">
        <v>490</v>
      </c>
      <c r="E639" s="48">
        <f t="shared" si="9"/>
        <v>111.36363636363636</v>
      </c>
      <c r="F639" s="49"/>
      <c r="G639" s="30" t="s">
        <v>2555</v>
      </c>
      <c r="H639" s="29" t="s">
        <v>2556</v>
      </c>
      <c r="I639" s="30"/>
      <c r="J639" s="30"/>
      <c r="K639" s="29" t="s">
        <v>2557</v>
      </c>
      <c r="L639" s="117">
        <v>12.4</v>
      </c>
      <c r="M639" s="34">
        <v>150</v>
      </c>
      <c r="N639" s="33" t="s">
        <v>63</v>
      </c>
      <c r="O639" s="34">
        <v>5906750104362</v>
      </c>
      <c r="P639" s="25" t="s">
        <v>64</v>
      </c>
    </row>
    <row r="640" spans="1:16">
      <c r="A640" s="1">
        <v>638</v>
      </c>
      <c r="B640" s="2" t="s">
        <v>2558</v>
      </c>
      <c r="C640" s="30" t="s">
        <v>2559</v>
      </c>
      <c r="D640" s="47">
        <v>280</v>
      </c>
      <c r="E640" s="48">
        <f t="shared" si="9"/>
        <v>63.636363636363633</v>
      </c>
      <c r="F640" s="49"/>
      <c r="G640" s="30" t="s">
        <v>2560</v>
      </c>
      <c r="H640" s="29">
        <v>2759</v>
      </c>
      <c r="I640" s="30"/>
      <c r="J640" s="30" t="s">
        <v>2561</v>
      </c>
      <c r="K640" s="29" t="s">
        <v>2562</v>
      </c>
      <c r="L640" s="117">
        <v>2.6</v>
      </c>
      <c r="M640" s="34">
        <v>85</v>
      </c>
      <c r="N640" s="33"/>
      <c r="O640" s="34">
        <v>5906750104300</v>
      </c>
      <c r="P640" s="25" t="s">
        <v>35</v>
      </c>
    </row>
    <row r="641" spans="1:16">
      <c r="A641" s="1">
        <v>639</v>
      </c>
      <c r="B641" s="2" t="s">
        <v>2563</v>
      </c>
      <c r="C641" s="30" t="s">
        <v>2564</v>
      </c>
      <c r="D641" s="47">
        <v>350</v>
      </c>
      <c r="E641" s="48">
        <f t="shared" si="9"/>
        <v>79.545454545454533</v>
      </c>
      <c r="F641" s="49"/>
      <c r="G641" s="30" t="s">
        <v>2565</v>
      </c>
      <c r="H641" s="29">
        <v>23358</v>
      </c>
      <c r="I641" s="30"/>
      <c r="J641" s="30"/>
      <c r="K641" s="29" t="s">
        <v>2566</v>
      </c>
      <c r="L641" s="117">
        <v>3.6</v>
      </c>
      <c r="M641" s="34">
        <v>155</v>
      </c>
      <c r="N641" s="33"/>
      <c r="O641" s="34">
        <v>5906750108087</v>
      </c>
      <c r="P641" s="25" t="s">
        <v>64</v>
      </c>
    </row>
    <row r="642" spans="1:16">
      <c r="A642" s="1">
        <v>640</v>
      </c>
      <c r="B642" s="2" t="s">
        <v>2567</v>
      </c>
      <c r="C642" s="30" t="s">
        <v>2568</v>
      </c>
      <c r="D642" s="47">
        <v>65</v>
      </c>
      <c r="E642" s="48">
        <f t="shared" si="9"/>
        <v>14.772727272727272</v>
      </c>
      <c r="F642" s="49"/>
      <c r="G642" s="30" t="s">
        <v>2569</v>
      </c>
      <c r="H642" s="29">
        <v>7004</v>
      </c>
      <c r="I642" s="30"/>
      <c r="J642" s="30">
        <v>240742</v>
      </c>
      <c r="K642" s="29" t="s">
        <v>2570</v>
      </c>
      <c r="L642" s="117">
        <v>2</v>
      </c>
      <c r="M642" s="34">
        <v>100</v>
      </c>
      <c r="N642" s="33"/>
      <c r="O642" s="34">
        <v>5906750105109</v>
      </c>
      <c r="P642" s="25" t="s">
        <v>35</v>
      </c>
    </row>
    <row r="643" spans="1:16">
      <c r="A643" s="1">
        <v>641</v>
      </c>
      <c r="B643" s="2" t="s">
        <v>2571</v>
      </c>
      <c r="C643" s="30" t="s">
        <v>2572</v>
      </c>
      <c r="D643" s="47">
        <v>65</v>
      </c>
      <c r="E643" s="48">
        <f t="shared" ref="E643:E706" si="10">D643/4.4</f>
        <v>14.772727272727272</v>
      </c>
      <c r="F643" s="49"/>
      <c r="G643" s="30" t="s">
        <v>2573</v>
      </c>
      <c r="H643" s="29"/>
      <c r="I643" s="30"/>
      <c r="J643" s="30"/>
      <c r="K643" s="29" t="s">
        <v>2574</v>
      </c>
      <c r="L643" s="117">
        <v>1.7</v>
      </c>
      <c r="M643" s="34">
        <v>95</v>
      </c>
      <c r="N643" s="33"/>
      <c r="O643" s="34">
        <v>5906750105246</v>
      </c>
      <c r="P643" s="25" t="s">
        <v>35</v>
      </c>
    </row>
    <row r="644" spans="1:16">
      <c r="A644" s="1">
        <v>642</v>
      </c>
      <c r="B644" s="2" t="s">
        <v>2575</v>
      </c>
      <c r="C644" s="30" t="s">
        <v>2576</v>
      </c>
      <c r="D644" s="47">
        <v>220</v>
      </c>
      <c r="E644" s="48">
        <f t="shared" si="10"/>
        <v>49.999999999999993</v>
      </c>
      <c r="F644" s="49"/>
      <c r="G644" s="30" t="s">
        <v>2577</v>
      </c>
      <c r="H644" s="29"/>
      <c r="I644" s="30"/>
      <c r="J644" s="30"/>
      <c r="K644" s="29" t="s">
        <v>2578</v>
      </c>
      <c r="L644" s="117"/>
      <c r="M644" s="34"/>
      <c r="N644" s="33"/>
      <c r="O644" s="34"/>
      <c r="P644" s="25" t="s">
        <v>64</v>
      </c>
    </row>
    <row r="645" spans="1:16">
      <c r="A645" s="1">
        <v>643</v>
      </c>
      <c r="B645" s="2" t="s">
        <v>2579</v>
      </c>
      <c r="C645" s="30" t="s">
        <v>2580</v>
      </c>
      <c r="D645" s="47">
        <v>280</v>
      </c>
      <c r="E645" s="48">
        <f t="shared" si="10"/>
        <v>63.636363636363633</v>
      </c>
      <c r="F645" s="49"/>
      <c r="G645" s="30" t="s">
        <v>2581</v>
      </c>
      <c r="H645" s="29">
        <v>7640</v>
      </c>
      <c r="I645" s="30"/>
      <c r="J645" s="30">
        <v>301405</v>
      </c>
      <c r="K645" s="29" t="s">
        <v>2582</v>
      </c>
      <c r="L645" s="117">
        <v>2.9</v>
      </c>
      <c r="M645" s="34">
        <v>85</v>
      </c>
      <c r="N645" s="33"/>
      <c r="O645" s="34">
        <v>5906750105178</v>
      </c>
      <c r="P645" s="25" t="s">
        <v>35</v>
      </c>
    </row>
    <row r="646" spans="1:16">
      <c r="A646" s="1">
        <v>644</v>
      </c>
      <c r="B646" s="2" t="s">
        <v>2583</v>
      </c>
      <c r="C646" s="30" t="s">
        <v>2584</v>
      </c>
      <c r="D646" s="47">
        <v>465</v>
      </c>
      <c r="E646" s="48">
        <f t="shared" si="10"/>
        <v>105.68181818181817</v>
      </c>
      <c r="F646" s="49"/>
      <c r="G646" s="30" t="s">
        <v>2585</v>
      </c>
      <c r="H646" s="29">
        <v>20180</v>
      </c>
      <c r="I646" s="30"/>
      <c r="J646" s="30"/>
      <c r="K646" s="29" t="s">
        <v>2586</v>
      </c>
      <c r="L646" s="117">
        <v>2.8</v>
      </c>
      <c r="M646" s="34"/>
      <c r="N646" s="33"/>
      <c r="O646" s="34"/>
      <c r="P646" s="25"/>
    </row>
    <row r="647" spans="1:16">
      <c r="A647" s="1">
        <v>645</v>
      </c>
      <c r="B647" s="2" t="s">
        <v>2587</v>
      </c>
      <c r="C647" s="30" t="s">
        <v>2588</v>
      </c>
      <c r="D647" s="47">
        <v>115</v>
      </c>
      <c r="E647" s="48">
        <f t="shared" si="10"/>
        <v>26.136363636363633</v>
      </c>
      <c r="F647" s="49"/>
      <c r="G647" s="30" t="s">
        <v>2589</v>
      </c>
      <c r="H647" s="29" t="s">
        <v>2590</v>
      </c>
      <c r="I647" s="30"/>
      <c r="J647" s="30"/>
      <c r="K647" s="29" t="s">
        <v>2591</v>
      </c>
      <c r="L647" s="117">
        <v>2</v>
      </c>
      <c r="M647" s="34">
        <v>40</v>
      </c>
      <c r="N647" s="33" t="s">
        <v>63</v>
      </c>
      <c r="O647" s="34">
        <v>5908230079641</v>
      </c>
      <c r="P647" s="25"/>
    </row>
    <row r="648" spans="1:16">
      <c r="A648" s="1">
        <v>646</v>
      </c>
      <c r="B648" s="2" t="s">
        <v>2592</v>
      </c>
      <c r="C648" s="30" t="s">
        <v>2593</v>
      </c>
      <c r="D648" s="47">
        <v>661</v>
      </c>
      <c r="E648" s="48">
        <f t="shared" si="10"/>
        <v>150.22727272727272</v>
      </c>
      <c r="F648" s="49"/>
      <c r="G648" s="30" t="s">
        <v>2594</v>
      </c>
      <c r="H648" s="29">
        <v>20371</v>
      </c>
      <c r="I648" s="30"/>
      <c r="J648" s="30"/>
      <c r="K648" s="29" t="s">
        <v>2595</v>
      </c>
      <c r="L648" s="117">
        <v>3</v>
      </c>
      <c r="M648" s="34"/>
      <c r="N648" s="33"/>
      <c r="O648" s="34"/>
      <c r="P648" s="25"/>
    </row>
    <row r="649" spans="1:16">
      <c r="A649" s="1">
        <v>647</v>
      </c>
      <c r="B649" s="2" t="s">
        <v>2596</v>
      </c>
      <c r="C649" s="30" t="s">
        <v>2597</v>
      </c>
      <c r="D649" s="47">
        <v>634</v>
      </c>
      <c r="E649" s="48">
        <f t="shared" si="10"/>
        <v>144.09090909090907</v>
      </c>
      <c r="F649" s="49"/>
      <c r="G649" s="30" t="s">
        <v>2598</v>
      </c>
      <c r="H649" s="29">
        <v>20348</v>
      </c>
      <c r="I649" s="30"/>
      <c r="J649" s="30"/>
      <c r="K649" s="29" t="s">
        <v>2599</v>
      </c>
      <c r="L649" s="117">
        <v>4.5</v>
      </c>
      <c r="M649" s="34"/>
      <c r="N649" s="33"/>
      <c r="O649" s="34">
        <v>5906750116471</v>
      </c>
      <c r="P649" s="25"/>
    </row>
    <row r="650" spans="1:16">
      <c r="A650" s="1">
        <v>648</v>
      </c>
      <c r="B650" s="2" t="s">
        <v>2600</v>
      </c>
      <c r="C650" s="30" t="s">
        <v>2601</v>
      </c>
      <c r="D650" s="47">
        <v>634</v>
      </c>
      <c r="E650" s="48">
        <f t="shared" si="10"/>
        <v>144.09090909090907</v>
      </c>
      <c r="F650" s="49"/>
      <c r="G650" s="30" t="s">
        <v>2602</v>
      </c>
      <c r="H650" s="29">
        <v>20513</v>
      </c>
      <c r="I650" s="30"/>
      <c r="J650" s="30"/>
      <c r="K650" s="29" t="s">
        <v>2603</v>
      </c>
      <c r="L650" s="117">
        <v>4.7</v>
      </c>
      <c r="M650" s="34"/>
      <c r="N650" s="33"/>
      <c r="O650" s="34"/>
      <c r="P650" s="25"/>
    </row>
    <row r="651" spans="1:16">
      <c r="A651" s="1">
        <v>649</v>
      </c>
      <c r="B651" s="2" t="s">
        <v>2604</v>
      </c>
      <c r="C651" s="30" t="s">
        <v>2605</v>
      </c>
      <c r="D651" s="47">
        <v>115</v>
      </c>
      <c r="E651" s="48">
        <f t="shared" si="10"/>
        <v>26.136363636363633</v>
      </c>
      <c r="F651" s="49"/>
      <c r="G651" s="30" t="s">
        <v>2606</v>
      </c>
      <c r="H651" s="29"/>
      <c r="I651" s="30"/>
      <c r="J651" s="30"/>
      <c r="K651" s="29" t="s">
        <v>2607</v>
      </c>
      <c r="L651" s="117">
        <v>2.5</v>
      </c>
      <c r="M651" s="34">
        <v>50</v>
      </c>
      <c r="N651" s="33" t="s">
        <v>63</v>
      </c>
      <c r="O651" s="34">
        <v>5906750107974</v>
      </c>
      <c r="P651" s="25"/>
    </row>
    <row r="652" spans="1:16">
      <c r="A652" s="1">
        <v>650</v>
      </c>
      <c r="B652" s="2" t="s">
        <v>2608</v>
      </c>
      <c r="C652" s="30" t="s">
        <v>2609</v>
      </c>
      <c r="D652" s="47">
        <v>210</v>
      </c>
      <c r="E652" s="48">
        <f t="shared" si="10"/>
        <v>47.727272727272727</v>
      </c>
      <c r="F652" s="49"/>
      <c r="G652" s="30" t="s">
        <v>2610</v>
      </c>
      <c r="H652" s="29"/>
      <c r="I652" s="30"/>
      <c r="J652" s="30"/>
      <c r="K652" s="29" t="s">
        <v>2611</v>
      </c>
      <c r="L652" s="117">
        <v>6.8</v>
      </c>
      <c r="M652" s="34">
        <v>120</v>
      </c>
      <c r="N652" s="33"/>
      <c r="O652" s="34">
        <v>5906750111728</v>
      </c>
      <c r="P652" s="25"/>
    </row>
    <row r="653" spans="1:16">
      <c r="A653" s="1">
        <v>651</v>
      </c>
      <c r="B653" s="2" t="s">
        <v>2612</v>
      </c>
      <c r="C653" s="30" t="s">
        <v>2613</v>
      </c>
      <c r="D653" s="47">
        <v>300</v>
      </c>
      <c r="E653" s="48">
        <f t="shared" si="10"/>
        <v>68.181818181818173</v>
      </c>
      <c r="F653" s="49"/>
      <c r="G653" s="30" t="s">
        <v>2447</v>
      </c>
      <c r="H653" s="29"/>
      <c r="I653" s="30"/>
      <c r="J653" s="30"/>
      <c r="K653" s="29" t="s">
        <v>2448</v>
      </c>
      <c r="L653" s="117">
        <v>2</v>
      </c>
      <c r="M653" s="34">
        <v>78</v>
      </c>
      <c r="N653" s="33"/>
      <c r="O653" s="34">
        <v>5906750111827</v>
      </c>
      <c r="P653" s="25" t="s">
        <v>35</v>
      </c>
    </row>
    <row r="654" spans="1:16">
      <c r="A654" s="1">
        <v>652</v>
      </c>
      <c r="B654" s="2" t="s">
        <v>2614</v>
      </c>
      <c r="C654" s="30" t="s">
        <v>2615</v>
      </c>
      <c r="D654" s="47">
        <v>698</v>
      </c>
      <c r="E654" s="48">
        <f t="shared" si="10"/>
        <v>158.63636363636363</v>
      </c>
      <c r="F654" s="49"/>
      <c r="G654" s="30" t="s">
        <v>2616</v>
      </c>
      <c r="H654" s="29">
        <v>20540</v>
      </c>
      <c r="I654" s="30"/>
      <c r="J654" s="30">
        <v>321753</v>
      </c>
      <c r="K654" s="29" t="s">
        <v>2617</v>
      </c>
      <c r="L654" s="117"/>
      <c r="M654" s="34"/>
      <c r="N654" s="33"/>
      <c r="O654" s="34">
        <v>5906750116488</v>
      </c>
      <c r="P654" s="25"/>
    </row>
    <row r="655" spans="1:16">
      <c r="A655" s="1">
        <v>653</v>
      </c>
      <c r="B655" s="2" t="s">
        <v>2618</v>
      </c>
      <c r="C655" s="30" t="s">
        <v>2619</v>
      </c>
      <c r="D655" s="47">
        <v>458</v>
      </c>
      <c r="E655" s="48">
        <f t="shared" si="10"/>
        <v>104.09090909090908</v>
      </c>
      <c r="F655" s="49"/>
      <c r="G655" s="30" t="s">
        <v>2606</v>
      </c>
      <c r="H655" s="29">
        <v>19775</v>
      </c>
      <c r="I655" s="30"/>
      <c r="J655" s="30"/>
      <c r="K655" s="29" t="s">
        <v>2607</v>
      </c>
      <c r="L655" s="117">
        <v>3</v>
      </c>
      <c r="M655" s="34"/>
      <c r="N655" s="33"/>
      <c r="O655" s="34">
        <v>5906750112404</v>
      </c>
      <c r="P655" s="25"/>
    </row>
    <row r="656" spans="1:16">
      <c r="A656" s="1">
        <v>654</v>
      </c>
      <c r="B656" s="2" t="s">
        <v>2620</v>
      </c>
      <c r="C656" s="30" t="s">
        <v>2621</v>
      </c>
      <c r="D656" s="47">
        <v>410</v>
      </c>
      <c r="E656" s="48">
        <f t="shared" si="10"/>
        <v>93.181818181818173</v>
      </c>
      <c r="F656" s="49"/>
      <c r="G656" s="30" t="s">
        <v>2622</v>
      </c>
      <c r="H656" s="29">
        <v>23232</v>
      </c>
      <c r="I656" s="30"/>
      <c r="J656" s="30"/>
      <c r="K656" s="29" t="s">
        <v>2366</v>
      </c>
      <c r="L656" s="117">
        <v>9.6</v>
      </c>
      <c r="M656" s="34">
        <v>135</v>
      </c>
      <c r="N656" s="33"/>
      <c r="O656" s="34">
        <v>5906750107714</v>
      </c>
      <c r="P656" s="25" t="s">
        <v>64</v>
      </c>
    </row>
    <row r="657" spans="1:16">
      <c r="A657" s="1">
        <v>655</v>
      </c>
      <c r="B657" s="2" t="s">
        <v>2623</v>
      </c>
      <c r="C657" s="30" t="s">
        <v>2624</v>
      </c>
      <c r="D657" s="47">
        <v>410</v>
      </c>
      <c r="E657" s="48">
        <f t="shared" si="10"/>
        <v>93.181818181818173</v>
      </c>
      <c r="F657" s="49"/>
      <c r="G657" s="30" t="s">
        <v>2625</v>
      </c>
      <c r="H657" s="29" t="s">
        <v>2626</v>
      </c>
      <c r="I657" s="30"/>
      <c r="J657" s="30"/>
      <c r="K657" s="29" t="s">
        <v>2557</v>
      </c>
      <c r="L657" s="117">
        <v>9.6</v>
      </c>
      <c r="M657" s="34">
        <v>135</v>
      </c>
      <c r="N657" s="33"/>
      <c r="O657" s="34">
        <v>5906750107721</v>
      </c>
      <c r="P657" s="25" t="s">
        <v>64</v>
      </c>
    </row>
    <row r="658" spans="1:16">
      <c r="A658" s="1">
        <v>656</v>
      </c>
      <c r="B658" s="2" t="s">
        <v>2627</v>
      </c>
      <c r="C658" s="30" t="s">
        <v>2628</v>
      </c>
      <c r="D658" s="47">
        <v>115</v>
      </c>
      <c r="E658" s="48">
        <f t="shared" si="10"/>
        <v>26.136363636363633</v>
      </c>
      <c r="F658" s="49"/>
      <c r="G658" s="30" t="s">
        <v>2629</v>
      </c>
      <c r="H658" s="29">
        <v>22058</v>
      </c>
      <c r="I658" s="30"/>
      <c r="J658" s="30"/>
      <c r="K658" s="29" t="s">
        <v>2630</v>
      </c>
      <c r="L658" s="117">
        <v>3.5</v>
      </c>
      <c r="M658" s="34">
        <v>95</v>
      </c>
      <c r="N658" s="33"/>
      <c r="O658" s="34">
        <v>5906750107981</v>
      </c>
      <c r="P658" s="25" t="s">
        <v>64</v>
      </c>
    </row>
    <row r="659" spans="1:16">
      <c r="A659" s="1">
        <v>657</v>
      </c>
      <c r="B659" s="2" t="s">
        <v>2631</v>
      </c>
      <c r="C659" s="30" t="s">
        <v>2632</v>
      </c>
      <c r="D659" s="47">
        <v>210</v>
      </c>
      <c r="E659" s="48">
        <f t="shared" si="10"/>
        <v>47.727272727272727</v>
      </c>
      <c r="F659" s="49"/>
      <c r="G659" s="30" t="s">
        <v>2633</v>
      </c>
      <c r="H659" s="29">
        <v>22124</v>
      </c>
      <c r="I659" s="30"/>
      <c r="J659" s="30"/>
      <c r="K659" s="29" t="s">
        <v>2634</v>
      </c>
      <c r="L659" s="117">
        <v>5.5</v>
      </c>
      <c r="M659" s="34">
        <v>100</v>
      </c>
      <c r="N659" s="33"/>
      <c r="O659" s="34">
        <v>5906750107998</v>
      </c>
      <c r="P659" s="25"/>
    </row>
    <row r="660" spans="1:16">
      <c r="A660" s="1">
        <v>658</v>
      </c>
      <c r="B660" s="2" t="s">
        <v>2635</v>
      </c>
      <c r="C660" s="30" t="s">
        <v>2636</v>
      </c>
      <c r="D660" s="47">
        <v>200</v>
      </c>
      <c r="E660" s="48">
        <f t="shared" si="10"/>
        <v>45.454545454545453</v>
      </c>
      <c r="F660" s="49"/>
      <c r="G660" s="30" t="s">
        <v>2637</v>
      </c>
      <c r="H660" s="29"/>
      <c r="I660" s="30"/>
      <c r="J660" s="30"/>
      <c r="K660" s="29" t="s">
        <v>2638</v>
      </c>
      <c r="L660" s="117">
        <v>5.5</v>
      </c>
      <c r="M660" s="34">
        <v>115</v>
      </c>
      <c r="N660" s="33"/>
      <c r="O660" s="34">
        <v>5906750108018</v>
      </c>
      <c r="P660" s="25" t="s">
        <v>64</v>
      </c>
    </row>
    <row r="661" spans="1:16">
      <c r="A661" s="1">
        <v>659</v>
      </c>
      <c r="B661" s="2" t="s">
        <v>2639</v>
      </c>
      <c r="C661" s="30" t="s">
        <v>2640</v>
      </c>
      <c r="D661" s="47">
        <v>265</v>
      </c>
      <c r="E661" s="48">
        <f t="shared" si="10"/>
        <v>60.22727272727272</v>
      </c>
      <c r="F661" s="49"/>
      <c r="G661" s="30" t="s">
        <v>2641</v>
      </c>
      <c r="H661" s="29"/>
      <c r="I661" s="30"/>
      <c r="J661" s="30"/>
      <c r="K661" s="29" t="s">
        <v>2642</v>
      </c>
      <c r="L661" s="117">
        <v>2</v>
      </c>
      <c r="M661" s="34">
        <v>55</v>
      </c>
      <c r="N661" s="33"/>
      <c r="O661" s="34">
        <v>5906750109152</v>
      </c>
      <c r="P661" s="25" t="s">
        <v>35</v>
      </c>
    </row>
    <row r="662" spans="1:16">
      <c r="A662" s="1">
        <v>660</v>
      </c>
      <c r="B662" s="2" t="s">
        <v>2643</v>
      </c>
      <c r="C662" s="30" t="s">
        <v>2644</v>
      </c>
      <c r="D662" s="47">
        <v>200</v>
      </c>
      <c r="E662" s="48">
        <f t="shared" si="10"/>
        <v>45.454545454545453</v>
      </c>
      <c r="F662" s="49">
        <v>45261</v>
      </c>
      <c r="G662" s="30" t="s">
        <v>2645</v>
      </c>
      <c r="H662" s="29"/>
      <c r="I662" s="30"/>
      <c r="J662" s="30"/>
      <c r="K662" s="29" t="s">
        <v>2646</v>
      </c>
      <c r="L662" s="117">
        <v>2.2999999999999998</v>
      </c>
      <c r="M662" s="34">
        <v>55</v>
      </c>
      <c r="N662" s="33"/>
      <c r="O662" s="34">
        <v>5906750109824</v>
      </c>
      <c r="P662" s="25" t="s">
        <v>35</v>
      </c>
    </row>
    <row r="663" spans="1:16">
      <c r="A663" s="1">
        <v>661</v>
      </c>
      <c r="B663" s="2" t="s">
        <v>2647</v>
      </c>
      <c r="C663" s="30" t="s">
        <v>2648</v>
      </c>
      <c r="D663" s="47">
        <v>310</v>
      </c>
      <c r="E663" s="48">
        <f t="shared" si="10"/>
        <v>70.454545454545453</v>
      </c>
      <c r="F663" s="49"/>
      <c r="G663" s="30" t="s">
        <v>2649</v>
      </c>
      <c r="H663" s="29"/>
      <c r="I663" s="30"/>
      <c r="J663" s="30"/>
      <c r="K663" s="29" t="s">
        <v>2650</v>
      </c>
      <c r="L663" s="117">
        <v>3</v>
      </c>
      <c r="M663" s="34">
        <v>85</v>
      </c>
      <c r="N663" s="33"/>
      <c r="O663" s="34">
        <v>5906750109893</v>
      </c>
      <c r="P663" s="25" t="s">
        <v>35</v>
      </c>
    </row>
    <row r="664" spans="1:16">
      <c r="A664" s="1">
        <v>662</v>
      </c>
      <c r="B664" s="2" t="s">
        <v>2651</v>
      </c>
      <c r="C664" s="30" t="s">
        <v>2652</v>
      </c>
      <c r="D664" s="47">
        <v>275</v>
      </c>
      <c r="E664" s="48">
        <f t="shared" si="10"/>
        <v>62.499999999999993</v>
      </c>
      <c r="F664" s="49"/>
      <c r="G664" s="30" t="s">
        <v>2653</v>
      </c>
      <c r="H664" s="29"/>
      <c r="I664" s="30"/>
      <c r="J664" s="30"/>
      <c r="K664" s="29" t="s">
        <v>2654</v>
      </c>
      <c r="L664" s="117">
        <v>3.5</v>
      </c>
      <c r="M664" s="34">
        <v>90</v>
      </c>
      <c r="N664" s="33" t="s">
        <v>63</v>
      </c>
      <c r="O664" s="34">
        <v>5906750110240</v>
      </c>
      <c r="P664" s="25"/>
    </row>
    <row r="665" spans="1:16">
      <c r="A665" s="1">
        <v>663</v>
      </c>
      <c r="B665" s="2" t="s">
        <v>2655</v>
      </c>
      <c r="C665" s="30" t="s">
        <v>2656</v>
      </c>
      <c r="D665" s="47">
        <v>54</v>
      </c>
      <c r="E665" s="48">
        <f t="shared" si="10"/>
        <v>12.272727272727272</v>
      </c>
      <c r="F665" s="49"/>
      <c r="G665" s="30" t="s">
        <v>2657</v>
      </c>
      <c r="H665" s="29">
        <v>13266</v>
      </c>
      <c r="I665" s="30"/>
      <c r="J665" s="30"/>
      <c r="K665" s="29" t="s">
        <v>2658</v>
      </c>
      <c r="L665" s="117">
        <v>2.6</v>
      </c>
      <c r="M665" s="34">
        <v>70</v>
      </c>
      <c r="N665" s="33"/>
      <c r="O665" s="34">
        <v>5908230072666</v>
      </c>
      <c r="P665" s="25" t="s">
        <v>35</v>
      </c>
    </row>
    <row r="666" spans="1:16">
      <c r="A666" s="1">
        <v>664</v>
      </c>
      <c r="B666" s="2" t="s">
        <v>2659</v>
      </c>
      <c r="C666" s="30" t="s">
        <v>2660</v>
      </c>
      <c r="D666" s="47">
        <v>150</v>
      </c>
      <c r="E666" s="48">
        <f t="shared" si="10"/>
        <v>34.090909090909086</v>
      </c>
      <c r="F666" s="49">
        <v>45047</v>
      </c>
      <c r="G666" s="30" t="s">
        <v>2653</v>
      </c>
      <c r="H666" s="29"/>
      <c r="I666" s="30"/>
      <c r="J666" s="30"/>
      <c r="K666" s="29" t="s">
        <v>2654</v>
      </c>
      <c r="L666" s="117">
        <v>1.5</v>
      </c>
      <c r="M666" s="34">
        <v>40</v>
      </c>
      <c r="N666" s="33"/>
      <c r="O666" s="34">
        <v>5906750110257</v>
      </c>
      <c r="P666" s="25" t="s">
        <v>35</v>
      </c>
    </row>
    <row r="667" spans="1:16">
      <c r="A667" s="1">
        <v>665</v>
      </c>
      <c r="B667" s="2" t="s">
        <v>2661</v>
      </c>
      <c r="C667" s="30" t="s">
        <v>2662</v>
      </c>
      <c r="D667" s="47">
        <v>160</v>
      </c>
      <c r="E667" s="48">
        <f t="shared" si="10"/>
        <v>36.36363636363636</v>
      </c>
      <c r="F667" s="49">
        <v>45047</v>
      </c>
      <c r="G667" s="30" t="s">
        <v>2495</v>
      </c>
      <c r="H667" s="29"/>
      <c r="I667" s="30"/>
      <c r="J667" s="30"/>
      <c r="K667" s="29" t="s">
        <v>2496</v>
      </c>
      <c r="L667" s="117">
        <v>2</v>
      </c>
      <c r="M667" s="34">
        <v>54</v>
      </c>
      <c r="N667" s="33"/>
      <c r="O667" s="34">
        <v>5906750111865</v>
      </c>
      <c r="P667" s="25" t="s">
        <v>35</v>
      </c>
    </row>
    <row r="668" spans="1:16">
      <c r="A668" s="1">
        <v>666</v>
      </c>
      <c r="B668" s="2" t="s">
        <v>2663</v>
      </c>
      <c r="C668" s="30" t="s">
        <v>2664</v>
      </c>
      <c r="D668" s="47">
        <v>220</v>
      </c>
      <c r="E668" s="48">
        <f t="shared" si="10"/>
        <v>49.999999999999993</v>
      </c>
      <c r="F668" s="49"/>
      <c r="G668" s="30" t="s">
        <v>2665</v>
      </c>
      <c r="H668" s="29">
        <v>23350</v>
      </c>
      <c r="I668" s="30"/>
      <c r="J668" s="30">
        <v>231163</v>
      </c>
      <c r="K668" s="29" t="s">
        <v>2666</v>
      </c>
      <c r="L668" s="117">
        <v>5.7</v>
      </c>
      <c r="M668" s="34">
        <v>125</v>
      </c>
      <c r="N668" s="33"/>
      <c r="O668" s="34">
        <v>5906750111971</v>
      </c>
      <c r="P668" s="25"/>
    </row>
    <row r="669" spans="1:16">
      <c r="A669" s="1">
        <v>667</v>
      </c>
      <c r="B669" s="2" t="s">
        <v>2667</v>
      </c>
      <c r="C669" s="30" t="s">
        <v>2668</v>
      </c>
      <c r="D669" s="47">
        <v>250</v>
      </c>
      <c r="E669" s="48">
        <f t="shared" si="10"/>
        <v>56.818181818181813</v>
      </c>
      <c r="F669" s="49"/>
      <c r="G669" s="30" t="s">
        <v>2669</v>
      </c>
      <c r="H669" s="29">
        <v>23261</v>
      </c>
      <c r="I669" s="30"/>
      <c r="J669" s="30"/>
      <c r="K669" s="29" t="s">
        <v>2670</v>
      </c>
      <c r="L669" s="117">
        <v>7.8</v>
      </c>
      <c r="M669" s="34">
        <v>90</v>
      </c>
      <c r="N669" s="33"/>
      <c r="O669" s="34">
        <v>5906750112077</v>
      </c>
      <c r="P669" s="25"/>
    </row>
    <row r="670" spans="1:16">
      <c r="A670" s="1">
        <v>668</v>
      </c>
      <c r="B670" s="2" t="s">
        <v>2671</v>
      </c>
      <c r="C670" s="30" t="s">
        <v>2672</v>
      </c>
      <c r="D670" s="47">
        <v>165</v>
      </c>
      <c r="E670" s="48">
        <f t="shared" si="10"/>
        <v>37.5</v>
      </c>
      <c r="F670" s="49"/>
      <c r="G670" s="30"/>
      <c r="H670" s="29">
        <v>23085</v>
      </c>
      <c r="I670" s="30"/>
      <c r="J670" s="30"/>
      <c r="K670" s="29" t="s">
        <v>2673</v>
      </c>
      <c r="L670" s="117">
        <v>5.0999999999999996</v>
      </c>
      <c r="M670" s="34">
        <v>156</v>
      </c>
      <c r="N670" s="33"/>
      <c r="O670" s="34">
        <v>5906750114736</v>
      </c>
      <c r="P670" s="25"/>
    </row>
    <row r="671" spans="1:16">
      <c r="A671" s="1">
        <v>669</v>
      </c>
      <c r="B671" s="2" t="s">
        <v>2674</v>
      </c>
      <c r="C671" s="30" t="s">
        <v>2675</v>
      </c>
      <c r="D671" s="47">
        <v>139</v>
      </c>
      <c r="E671" s="48">
        <f t="shared" si="10"/>
        <v>31.59090909090909</v>
      </c>
      <c r="F671" s="49"/>
      <c r="G671" s="30"/>
      <c r="H671" s="29"/>
      <c r="I671" s="30">
        <v>9486</v>
      </c>
      <c r="J671" s="30"/>
      <c r="K671" s="29" t="s">
        <v>2676</v>
      </c>
      <c r="L671" s="117">
        <v>1.2</v>
      </c>
      <c r="M671" s="34">
        <v>50</v>
      </c>
      <c r="N671" s="33"/>
      <c r="O671" s="34">
        <v>5906750115474</v>
      </c>
      <c r="P671" s="25" t="s">
        <v>35</v>
      </c>
    </row>
    <row r="672" spans="1:16">
      <c r="A672" s="1">
        <v>670</v>
      </c>
      <c r="B672" s="2" t="s">
        <v>2677</v>
      </c>
      <c r="C672" s="30" t="s">
        <v>2678</v>
      </c>
      <c r="D672" s="47">
        <v>250</v>
      </c>
      <c r="E672" s="48">
        <f t="shared" si="10"/>
        <v>56.818181818181813</v>
      </c>
      <c r="F672" s="49"/>
      <c r="G672" s="30" t="s">
        <v>2679</v>
      </c>
      <c r="H672" s="29"/>
      <c r="I672" s="30">
        <v>5551</v>
      </c>
      <c r="J672" s="30"/>
      <c r="K672" s="29" t="s">
        <v>2680</v>
      </c>
      <c r="L672" s="117">
        <v>7.3</v>
      </c>
      <c r="M672" s="34">
        <v>100</v>
      </c>
      <c r="N672" s="33"/>
      <c r="O672" s="34">
        <v>5906750115801</v>
      </c>
      <c r="P672" s="25"/>
    </row>
    <row r="673" spans="1:16">
      <c r="A673" s="1">
        <v>671</v>
      </c>
      <c r="B673" s="2" t="s">
        <v>2681</v>
      </c>
      <c r="C673" s="30" t="s">
        <v>2682</v>
      </c>
      <c r="D673" s="47">
        <v>330</v>
      </c>
      <c r="E673" s="48">
        <f t="shared" si="10"/>
        <v>75</v>
      </c>
      <c r="F673" s="49"/>
      <c r="G673" s="30" t="s">
        <v>2683</v>
      </c>
      <c r="H673" s="29"/>
      <c r="I673" s="30">
        <v>5563</v>
      </c>
      <c r="J673" s="30"/>
      <c r="K673" s="29" t="s">
        <v>2684</v>
      </c>
      <c r="L673" s="117">
        <v>7.3</v>
      </c>
      <c r="M673" s="34">
        <v>100</v>
      </c>
      <c r="N673" s="33"/>
      <c r="O673" s="34">
        <v>5906750115818</v>
      </c>
      <c r="P673" s="25"/>
    </row>
    <row r="674" spans="1:16">
      <c r="A674" s="1">
        <v>672</v>
      </c>
      <c r="B674" s="2" t="s">
        <v>10985</v>
      </c>
      <c r="C674" s="30" t="s">
        <v>10986</v>
      </c>
      <c r="D674" s="47">
        <v>280</v>
      </c>
      <c r="E674" s="48">
        <f t="shared" si="10"/>
        <v>63.636363636363633</v>
      </c>
      <c r="F674" s="49"/>
      <c r="G674" s="30" t="s">
        <v>10987</v>
      </c>
      <c r="H674" s="29"/>
      <c r="I674" s="30" t="s">
        <v>10988</v>
      </c>
      <c r="J674" s="30"/>
      <c r="K674" s="29" t="s">
        <v>10989</v>
      </c>
      <c r="L674" s="117">
        <v>2.6</v>
      </c>
      <c r="M674" s="34">
        <v>87</v>
      </c>
      <c r="N674" s="33"/>
      <c r="O674" s="34">
        <v>5906750118048</v>
      </c>
      <c r="P674" s="25" t="s">
        <v>35</v>
      </c>
    </row>
    <row r="675" spans="1:16">
      <c r="A675" s="1">
        <v>673</v>
      </c>
      <c r="B675" s="2" t="s">
        <v>394</v>
      </c>
      <c r="C675" s="30" t="s">
        <v>395</v>
      </c>
      <c r="D675" s="47">
        <v>400</v>
      </c>
      <c r="E675" s="48">
        <f t="shared" si="10"/>
        <v>90.909090909090907</v>
      </c>
      <c r="F675" s="49"/>
      <c r="G675" s="30" t="s">
        <v>396</v>
      </c>
      <c r="H675" s="29">
        <v>23379</v>
      </c>
      <c r="I675" s="30">
        <v>5507</v>
      </c>
      <c r="J675" s="30">
        <v>241070</v>
      </c>
      <c r="K675" s="29" t="s">
        <v>397</v>
      </c>
      <c r="L675" s="117">
        <v>9</v>
      </c>
      <c r="M675" s="34">
        <v>141</v>
      </c>
      <c r="N675" s="33"/>
      <c r="O675" s="34">
        <v>5906750120348</v>
      </c>
      <c r="P675" s="25"/>
    </row>
    <row r="676" spans="1:16">
      <c r="A676" s="1">
        <v>674</v>
      </c>
      <c r="B676" s="2" t="s">
        <v>2685</v>
      </c>
      <c r="C676" s="30" t="s">
        <v>2686</v>
      </c>
      <c r="D676" s="47">
        <v>220</v>
      </c>
      <c r="E676" s="48">
        <f t="shared" si="10"/>
        <v>49.999999999999993</v>
      </c>
      <c r="F676" s="49"/>
      <c r="G676" s="30" t="s">
        <v>2687</v>
      </c>
      <c r="H676" s="29">
        <v>21573</v>
      </c>
      <c r="I676" s="30"/>
      <c r="J676" s="30"/>
      <c r="K676" s="29" t="s">
        <v>2688</v>
      </c>
      <c r="L676" s="117">
        <v>2</v>
      </c>
      <c r="M676" s="34">
        <v>60</v>
      </c>
      <c r="N676" s="33"/>
      <c r="O676" s="34">
        <v>5908230072673</v>
      </c>
      <c r="P676" s="25" t="s">
        <v>35</v>
      </c>
    </row>
    <row r="677" spans="1:16">
      <c r="A677" s="1">
        <v>675</v>
      </c>
      <c r="B677" s="2" t="s">
        <v>2689</v>
      </c>
      <c r="C677" s="30" t="s">
        <v>2690</v>
      </c>
      <c r="D677" s="47">
        <v>100</v>
      </c>
      <c r="E677" s="48">
        <f t="shared" si="10"/>
        <v>22.727272727272727</v>
      </c>
      <c r="F677" s="49"/>
      <c r="G677" s="30" t="s">
        <v>2691</v>
      </c>
      <c r="H677" s="29">
        <v>21909</v>
      </c>
      <c r="I677" s="30"/>
      <c r="J677" s="30"/>
      <c r="K677" s="29" t="s">
        <v>2692</v>
      </c>
      <c r="L677" s="117">
        <v>5.7</v>
      </c>
      <c r="M677" s="34">
        <v>135</v>
      </c>
      <c r="N677" s="33"/>
      <c r="O677" s="34">
        <v>5908230072697</v>
      </c>
      <c r="P677" s="25" t="s">
        <v>64</v>
      </c>
    </row>
    <row r="678" spans="1:16">
      <c r="A678" s="1">
        <v>676</v>
      </c>
      <c r="B678" s="2" t="s">
        <v>2693</v>
      </c>
      <c r="C678" s="30" t="s">
        <v>2694</v>
      </c>
      <c r="D678" s="47">
        <v>115</v>
      </c>
      <c r="E678" s="48">
        <f t="shared" si="10"/>
        <v>26.136363636363633</v>
      </c>
      <c r="F678" s="49"/>
      <c r="G678" s="30" t="s">
        <v>2695</v>
      </c>
      <c r="H678" s="29">
        <v>21979</v>
      </c>
      <c r="I678" s="30"/>
      <c r="J678" s="30"/>
      <c r="K678" s="29" t="s">
        <v>2696</v>
      </c>
      <c r="L678" s="117">
        <v>3.6</v>
      </c>
      <c r="M678" s="34">
        <v>95</v>
      </c>
      <c r="N678" s="33"/>
      <c r="O678" s="34">
        <v>5908230072703</v>
      </c>
      <c r="P678" s="25" t="s">
        <v>64</v>
      </c>
    </row>
    <row r="679" spans="1:16">
      <c r="A679" s="1">
        <v>677</v>
      </c>
      <c r="B679" s="2" t="s">
        <v>11423</v>
      </c>
      <c r="C679" s="30" t="s">
        <v>11424</v>
      </c>
      <c r="D679" s="47">
        <v>1200</v>
      </c>
      <c r="E679" s="48">
        <f t="shared" si="10"/>
        <v>272.72727272727269</v>
      </c>
      <c r="F679" s="49"/>
      <c r="G679" s="30" t="s">
        <v>407</v>
      </c>
      <c r="H679" s="29"/>
      <c r="I679" s="30">
        <v>5564</v>
      </c>
      <c r="J679" s="30"/>
      <c r="K679" s="29" t="s">
        <v>11425</v>
      </c>
      <c r="L679" s="117">
        <v>10.7</v>
      </c>
      <c r="M679" s="34">
        <v>97</v>
      </c>
      <c r="N679" s="33" t="s">
        <v>63</v>
      </c>
      <c r="O679" s="34">
        <v>5906750119304</v>
      </c>
      <c r="P679" s="25" t="s">
        <v>64</v>
      </c>
    </row>
    <row r="680" spans="1:16">
      <c r="A680" s="1">
        <v>678</v>
      </c>
      <c r="B680" s="2" t="s">
        <v>405</v>
      </c>
      <c r="C680" s="30" t="s">
        <v>406</v>
      </c>
      <c r="D680" s="47">
        <v>1320</v>
      </c>
      <c r="E680" s="48">
        <f t="shared" si="10"/>
        <v>300</v>
      </c>
      <c r="F680" s="49"/>
      <c r="G680" s="30" t="s">
        <v>407</v>
      </c>
      <c r="H680" s="29" t="s">
        <v>408</v>
      </c>
      <c r="I680" s="30">
        <v>5566</v>
      </c>
      <c r="J680" s="30">
        <v>220891</v>
      </c>
      <c r="K680" s="29" t="s">
        <v>409</v>
      </c>
      <c r="L680" s="117">
        <v>11.1</v>
      </c>
      <c r="M680" s="34">
        <v>100</v>
      </c>
      <c r="N680" s="33" t="s">
        <v>63</v>
      </c>
      <c r="O680" s="34">
        <v>5906750120478</v>
      </c>
      <c r="P680" s="25" t="s">
        <v>64</v>
      </c>
    </row>
    <row r="681" spans="1:16">
      <c r="A681" s="1">
        <v>679</v>
      </c>
      <c r="B681" s="2" t="s">
        <v>2697</v>
      </c>
      <c r="C681" s="30" t="s">
        <v>2698</v>
      </c>
      <c r="D681" s="47">
        <v>634</v>
      </c>
      <c r="E681" s="48">
        <f t="shared" si="10"/>
        <v>144.09090909090907</v>
      </c>
      <c r="F681" s="49"/>
      <c r="G681" s="30" t="s">
        <v>2699</v>
      </c>
      <c r="H681" s="29">
        <v>20539</v>
      </c>
      <c r="I681" s="30"/>
      <c r="J681" s="30"/>
      <c r="K681" s="29" t="s">
        <v>2700</v>
      </c>
      <c r="L681" s="117">
        <v>4.5999999999999996</v>
      </c>
      <c r="M681" s="34"/>
      <c r="N681" s="33"/>
      <c r="O681" s="34"/>
      <c r="P681" s="25"/>
    </row>
    <row r="682" spans="1:16">
      <c r="A682" s="1">
        <v>680</v>
      </c>
      <c r="B682" s="2" t="s">
        <v>2701</v>
      </c>
      <c r="C682" s="30" t="s">
        <v>2702</v>
      </c>
      <c r="D682" s="47">
        <v>930</v>
      </c>
      <c r="E682" s="48">
        <f t="shared" si="10"/>
        <v>211.36363636363635</v>
      </c>
      <c r="F682" s="49"/>
      <c r="G682" s="30" t="s">
        <v>734</v>
      </c>
      <c r="H682" s="29" t="s">
        <v>734</v>
      </c>
      <c r="I682" s="30"/>
      <c r="J682" s="30"/>
      <c r="K682" s="29" t="s">
        <v>2703</v>
      </c>
      <c r="L682" s="117">
        <v>3.7</v>
      </c>
      <c r="M682" s="34"/>
      <c r="N682" s="33"/>
      <c r="O682" s="34"/>
      <c r="P682" s="25"/>
    </row>
    <row r="683" spans="1:16">
      <c r="A683" s="1">
        <v>681</v>
      </c>
      <c r="B683" s="2" t="s">
        <v>2704</v>
      </c>
      <c r="C683" s="30" t="s">
        <v>2705</v>
      </c>
      <c r="D683" s="47">
        <v>1226</v>
      </c>
      <c r="E683" s="48">
        <f t="shared" si="10"/>
        <v>278.63636363636363</v>
      </c>
      <c r="F683" s="49"/>
      <c r="G683" s="30" t="s">
        <v>2706</v>
      </c>
      <c r="H683" s="29" t="s">
        <v>734</v>
      </c>
      <c r="I683" s="30"/>
      <c r="J683" s="30"/>
      <c r="K683" s="29" t="s">
        <v>2707</v>
      </c>
      <c r="L683" s="117">
        <v>5.5</v>
      </c>
      <c r="M683" s="34"/>
      <c r="N683" s="33"/>
      <c r="O683" s="34"/>
      <c r="P683" s="25"/>
    </row>
    <row r="684" spans="1:16">
      <c r="A684" s="1">
        <v>682</v>
      </c>
      <c r="B684" s="2" t="s">
        <v>2708</v>
      </c>
      <c r="C684" s="30" t="s">
        <v>2709</v>
      </c>
      <c r="D684" s="47">
        <v>951</v>
      </c>
      <c r="E684" s="48">
        <f t="shared" si="10"/>
        <v>216.13636363636363</v>
      </c>
      <c r="F684" s="49"/>
      <c r="G684" s="30" t="s">
        <v>734</v>
      </c>
      <c r="H684" s="29">
        <v>20860</v>
      </c>
      <c r="I684" s="30"/>
      <c r="J684" s="30"/>
      <c r="K684" s="29" t="s">
        <v>2710</v>
      </c>
      <c r="L684" s="117">
        <v>2.9</v>
      </c>
      <c r="M684" s="34"/>
      <c r="N684" s="33"/>
      <c r="O684" s="34"/>
      <c r="P684" s="25"/>
    </row>
    <row r="685" spans="1:16">
      <c r="A685" s="1">
        <v>683</v>
      </c>
      <c r="B685" s="2" t="s">
        <v>2711</v>
      </c>
      <c r="C685" s="30" t="s">
        <v>2712</v>
      </c>
      <c r="D685" s="47">
        <v>973</v>
      </c>
      <c r="E685" s="48">
        <f t="shared" si="10"/>
        <v>221.13636363636363</v>
      </c>
      <c r="F685" s="49"/>
      <c r="G685" s="30" t="s">
        <v>2713</v>
      </c>
      <c r="H685" s="29" t="s">
        <v>734</v>
      </c>
      <c r="I685" s="30"/>
      <c r="J685" s="30"/>
      <c r="K685" s="29" t="s">
        <v>2714</v>
      </c>
      <c r="L685" s="117">
        <v>4.2</v>
      </c>
      <c r="M685" s="34"/>
      <c r="N685" s="33"/>
      <c r="O685" s="34"/>
      <c r="P685" s="25"/>
    </row>
    <row r="686" spans="1:16">
      <c r="A686" s="1">
        <v>684</v>
      </c>
      <c r="B686" s="2" t="s">
        <v>2715</v>
      </c>
      <c r="C686" s="30" t="s">
        <v>2716</v>
      </c>
      <c r="D686" s="47">
        <v>335</v>
      </c>
      <c r="E686" s="48">
        <f t="shared" si="10"/>
        <v>76.136363636363626</v>
      </c>
      <c r="F686" s="49"/>
      <c r="G686" s="30" t="s">
        <v>2717</v>
      </c>
      <c r="H686" s="29">
        <v>21712</v>
      </c>
      <c r="I686" s="30"/>
      <c r="J686" s="30"/>
      <c r="K686" s="29" t="s">
        <v>2718</v>
      </c>
      <c r="L686" s="117">
        <v>4.4000000000000004</v>
      </c>
      <c r="M686" s="34">
        <v>130</v>
      </c>
      <c r="N686" s="33"/>
      <c r="O686" s="34">
        <v>5908230079931</v>
      </c>
      <c r="P686" s="25" t="s">
        <v>35</v>
      </c>
    </row>
    <row r="687" spans="1:16">
      <c r="A687" s="1">
        <v>685</v>
      </c>
      <c r="B687" s="2" t="s">
        <v>2719</v>
      </c>
      <c r="C687" s="30" t="s">
        <v>2720</v>
      </c>
      <c r="D687" s="47">
        <v>250</v>
      </c>
      <c r="E687" s="48">
        <f t="shared" si="10"/>
        <v>56.818181818181813</v>
      </c>
      <c r="F687" s="49"/>
      <c r="G687" s="30" t="s">
        <v>2721</v>
      </c>
      <c r="H687" s="29">
        <v>71390</v>
      </c>
      <c r="I687" s="30"/>
      <c r="J687" s="30"/>
      <c r="K687" s="29" t="s">
        <v>2722</v>
      </c>
      <c r="L687" s="117">
        <v>4.3</v>
      </c>
      <c r="M687" s="34">
        <v>210</v>
      </c>
      <c r="N687" s="33"/>
      <c r="O687" s="34">
        <v>5906750114712</v>
      </c>
      <c r="P687" s="25" t="s">
        <v>35</v>
      </c>
    </row>
    <row r="688" spans="1:16">
      <c r="A688" s="1">
        <v>686</v>
      </c>
      <c r="B688" s="2" t="s">
        <v>2723</v>
      </c>
      <c r="C688" s="30" t="s">
        <v>2724</v>
      </c>
      <c r="D688" s="47">
        <v>105</v>
      </c>
      <c r="E688" s="48">
        <f t="shared" si="10"/>
        <v>23.863636363636363</v>
      </c>
      <c r="F688" s="49"/>
      <c r="G688" s="30" t="s">
        <v>2725</v>
      </c>
      <c r="H688" s="29">
        <v>17749</v>
      </c>
      <c r="I688" s="30"/>
      <c r="J688" s="30"/>
      <c r="K688" s="29" t="s">
        <v>2726</v>
      </c>
      <c r="L688" s="117">
        <v>3.3</v>
      </c>
      <c r="M688" s="34">
        <v>135</v>
      </c>
      <c r="N688" s="33"/>
      <c r="O688" s="34">
        <v>5906750100289</v>
      </c>
      <c r="P688" s="25" t="s">
        <v>35</v>
      </c>
    </row>
    <row r="689" spans="1:66">
      <c r="A689" s="1">
        <v>687</v>
      </c>
      <c r="B689" s="2" t="s">
        <v>2727</v>
      </c>
      <c r="C689" s="30" t="s">
        <v>2728</v>
      </c>
      <c r="D689" s="47">
        <v>205</v>
      </c>
      <c r="E689" s="48">
        <f t="shared" si="10"/>
        <v>46.590909090909086</v>
      </c>
      <c r="F689" s="49"/>
      <c r="G689" s="30" t="s">
        <v>2729</v>
      </c>
      <c r="H689" s="29"/>
      <c r="I689" s="30"/>
      <c r="J689" s="30"/>
      <c r="K689" s="29" t="s">
        <v>2726</v>
      </c>
      <c r="L689" s="117">
        <v>4.9000000000000004</v>
      </c>
      <c r="M689" s="34">
        <v>140</v>
      </c>
      <c r="N689" s="33"/>
      <c r="O689" s="34">
        <v>5906750101361</v>
      </c>
      <c r="P689" s="25" t="s">
        <v>35</v>
      </c>
    </row>
    <row r="690" spans="1:66">
      <c r="A690" s="1">
        <v>688</v>
      </c>
      <c r="B690" s="2" t="s">
        <v>2730</v>
      </c>
      <c r="C690" s="30" t="s">
        <v>2731</v>
      </c>
      <c r="D690" s="47">
        <v>1118</v>
      </c>
      <c r="E690" s="48">
        <f t="shared" si="10"/>
        <v>254.09090909090907</v>
      </c>
      <c r="F690" s="49"/>
      <c r="G690" s="30" t="s">
        <v>2732</v>
      </c>
      <c r="H690" s="29" t="s">
        <v>734</v>
      </c>
      <c r="I690" s="30"/>
      <c r="J690" s="30"/>
      <c r="K690" s="29" t="s">
        <v>2733</v>
      </c>
      <c r="L690" s="117">
        <v>8.5</v>
      </c>
      <c r="M690" s="34"/>
      <c r="N690" s="33"/>
      <c r="O690" s="34">
        <v>5906750116495</v>
      </c>
      <c r="P690" s="25"/>
      <c r="BN690" s="52"/>
    </row>
    <row r="691" spans="1:66">
      <c r="A691" s="1">
        <v>689</v>
      </c>
      <c r="B691" s="2" t="s">
        <v>2734</v>
      </c>
      <c r="C691" s="30" t="s">
        <v>2735</v>
      </c>
      <c r="D691" s="47">
        <v>220</v>
      </c>
      <c r="E691" s="48">
        <f t="shared" si="10"/>
        <v>49.999999999999993</v>
      </c>
      <c r="F691" s="49"/>
      <c r="G691" s="30" t="s">
        <v>2736</v>
      </c>
      <c r="H691" s="29">
        <v>4799</v>
      </c>
      <c r="I691" s="30"/>
      <c r="J691" s="30"/>
      <c r="K691" s="29" t="s">
        <v>2737</v>
      </c>
      <c r="L691" s="117">
        <v>2.7</v>
      </c>
      <c r="M691" s="34">
        <v>45</v>
      </c>
      <c r="N691" s="33"/>
      <c r="O691" s="34">
        <v>5906750102221</v>
      </c>
      <c r="P691" s="25" t="s">
        <v>35</v>
      </c>
    </row>
    <row r="692" spans="1:66">
      <c r="A692" s="1">
        <v>690</v>
      </c>
      <c r="B692" s="2" t="s">
        <v>2738</v>
      </c>
      <c r="C692" s="30" t="s">
        <v>2739</v>
      </c>
      <c r="D692" s="47">
        <v>250</v>
      </c>
      <c r="E692" s="48">
        <f t="shared" si="10"/>
        <v>56.818181818181813</v>
      </c>
      <c r="F692" s="49"/>
      <c r="G692" s="30" t="s">
        <v>2740</v>
      </c>
      <c r="H692" s="29">
        <v>71377</v>
      </c>
      <c r="I692" s="30"/>
      <c r="J692" s="30"/>
      <c r="K692" s="29" t="s">
        <v>2741</v>
      </c>
      <c r="L692" s="117">
        <v>8.4</v>
      </c>
      <c r="M692" s="34">
        <v>183</v>
      </c>
      <c r="N692" s="33"/>
      <c r="O692" s="34">
        <v>5906750102238</v>
      </c>
      <c r="P692" s="25"/>
    </row>
    <row r="693" spans="1:66">
      <c r="A693" s="1">
        <v>691</v>
      </c>
      <c r="B693" s="2" t="s">
        <v>2742</v>
      </c>
      <c r="C693" s="30" t="s">
        <v>2743</v>
      </c>
      <c r="D693" s="47">
        <v>250</v>
      </c>
      <c r="E693" s="48">
        <f t="shared" si="10"/>
        <v>56.818181818181813</v>
      </c>
      <c r="F693" s="49"/>
      <c r="G693" s="30" t="s">
        <v>2744</v>
      </c>
      <c r="H693" s="29">
        <v>7773</v>
      </c>
      <c r="I693" s="30"/>
      <c r="J693" s="30"/>
      <c r="K693" s="29" t="s">
        <v>2745</v>
      </c>
      <c r="L693" s="117">
        <v>8.6</v>
      </c>
      <c r="M693" s="34">
        <v>185</v>
      </c>
      <c r="N693" s="33"/>
      <c r="O693" s="34">
        <v>5906750102245</v>
      </c>
      <c r="P693" s="25"/>
    </row>
    <row r="694" spans="1:66">
      <c r="A694" s="1">
        <v>692</v>
      </c>
      <c r="B694" s="2" t="s">
        <v>2746</v>
      </c>
      <c r="C694" s="30" t="s">
        <v>2747</v>
      </c>
      <c r="D694" s="87">
        <v>131</v>
      </c>
      <c r="E694" s="48">
        <f t="shared" si="10"/>
        <v>29.77272727272727</v>
      </c>
      <c r="F694" s="49">
        <v>45117</v>
      </c>
      <c r="G694" s="30" t="s">
        <v>2748</v>
      </c>
      <c r="H694" s="29" t="s">
        <v>2749</v>
      </c>
      <c r="I694" s="30"/>
      <c r="J694" s="30"/>
      <c r="K694" s="29" t="s">
        <v>2750</v>
      </c>
      <c r="L694" s="117">
        <v>5</v>
      </c>
      <c r="M694" s="34">
        <v>85</v>
      </c>
      <c r="N694" s="33"/>
      <c r="O694" s="34">
        <v>5908230072727</v>
      </c>
      <c r="P694" s="25"/>
    </row>
    <row r="695" spans="1:66">
      <c r="A695" s="1">
        <v>693</v>
      </c>
      <c r="B695" s="2" t="s">
        <v>2751</v>
      </c>
      <c r="C695" s="30" t="s">
        <v>12575</v>
      </c>
      <c r="D695" s="87">
        <v>122</v>
      </c>
      <c r="E695" s="48">
        <f t="shared" si="10"/>
        <v>27.727272727272727</v>
      </c>
      <c r="F695" s="49">
        <v>45117</v>
      </c>
      <c r="G695" s="30" t="s">
        <v>2752</v>
      </c>
      <c r="H695" s="29" t="s">
        <v>2753</v>
      </c>
      <c r="I695" s="30"/>
      <c r="J695" s="30"/>
      <c r="K695" s="29" t="s">
        <v>2754</v>
      </c>
      <c r="L695" s="117">
        <v>4.9000000000000004</v>
      </c>
      <c r="M695" s="34">
        <v>130</v>
      </c>
      <c r="N695" s="33"/>
      <c r="O695" s="34">
        <v>5908230072734</v>
      </c>
      <c r="P695" s="25"/>
    </row>
    <row r="696" spans="1:66">
      <c r="A696" s="1">
        <v>694</v>
      </c>
      <c r="B696" s="2" t="s">
        <v>2755</v>
      </c>
      <c r="C696" s="30" t="s">
        <v>2756</v>
      </c>
      <c r="D696" s="47">
        <v>150</v>
      </c>
      <c r="E696" s="48">
        <f t="shared" si="10"/>
        <v>34.090909090909086</v>
      </c>
      <c r="F696" s="49"/>
      <c r="G696" s="30" t="s">
        <v>2757</v>
      </c>
      <c r="H696" s="29">
        <v>13759</v>
      </c>
      <c r="I696" s="30"/>
      <c r="J696" s="30"/>
      <c r="K696" s="29" t="s">
        <v>2758</v>
      </c>
      <c r="L696" s="117">
        <v>4.9000000000000004</v>
      </c>
      <c r="M696" s="34">
        <v>80</v>
      </c>
      <c r="N696" s="33"/>
      <c r="O696" s="34">
        <v>5908230072741</v>
      </c>
      <c r="P696" s="25"/>
    </row>
    <row r="697" spans="1:66">
      <c r="A697" s="1">
        <v>695</v>
      </c>
      <c r="B697" s="2" t="s">
        <v>2759</v>
      </c>
      <c r="C697" s="30" t="s">
        <v>2760</v>
      </c>
      <c r="D697" s="87">
        <v>95</v>
      </c>
      <c r="E697" s="48">
        <f t="shared" si="10"/>
        <v>21.59090909090909</v>
      </c>
      <c r="F697" s="49">
        <v>45117</v>
      </c>
      <c r="G697" s="30" t="s">
        <v>2761</v>
      </c>
      <c r="H697" s="29">
        <v>2630</v>
      </c>
      <c r="I697" s="30"/>
      <c r="J697" s="30"/>
      <c r="K697" s="29" t="s">
        <v>558</v>
      </c>
      <c r="L697" s="117">
        <v>4.5999999999999996</v>
      </c>
      <c r="M697" s="34">
        <v>130</v>
      </c>
      <c r="N697" s="33"/>
      <c r="O697" s="34">
        <v>5908230072758</v>
      </c>
      <c r="P697" s="25"/>
    </row>
    <row r="698" spans="1:66">
      <c r="A698" s="1">
        <v>696</v>
      </c>
      <c r="B698" s="2" t="s">
        <v>2762</v>
      </c>
      <c r="C698" s="30" t="s">
        <v>2763</v>
      </c>
      <c r="D698" s="87">
        <v>149</v>
      </c>
      <c r="E698" s="48">
        <f t="shared" si="10"/>
        <v>33.86363636363636</v>
      </c>
      <c r="F698" s="49">
        <v>45117</v>
      </c>
      <c r="G698" s="30" t="s">
        <v>2764</v>
      </c>
      <c r="H698" s="29" t="s">
        <v>2765</v>
      </c>
      <c r="I698" s="30"/>
      <c r="J698" s="30"/>
      <c r="K698" s="29" t="s">
        <v>2766</v>
      </c>
      <c r="L698" s="117">
        <v>6.9</v>
      </c>
      <c r="M698" s="34">
        <v>178</v>
      </c>
      <c r="N698" s="33"/>
      <c r="O698" s="34">
        <v>5908230072765</v>
      </c>
      <c r="P698" s="25"/>
    </row>
    <row r="699" spans="1:66">
      <c r="A699" s="1">
        <v>697</v>
      </c>
      <c r="B699" s="2" t="s">
        <v>2767</v>
      </c>
      <c r="C699" s="30" t="s">
        <v>2768</v>
      </c>
      <c r="D699" s="87">
        <v>153</v>
      </c>
      <c r="E699" s="48">
        <f t="shared" si="10"/>
        <v>34.772727272727273</v>
      </c>
      <c r="F699" s="49">
        <v>45117</v>
      </c>
      <c r="G699" s="30" t="s">
        <v>2769</v>
      </c>
      <c r="H699" s="29" t="s">
        <v>2770</v>
      </c>
      <c r="I699" s="30"/>
      <c r="J699" s="30"/>
      <c r="K699" s="29" t="s">
        <v>2771</v>
      </c>
      <c r="L699" s="117">
        <v>6.4</v>
      </c>
      <c r="M699" s="34">
        <v>100</v>
      </c>
      <c r="N699" s="33"/>
      <c r="O699" s="34">
        <v>5908230072772</v>
      </c>
      <c r="P699" s="25"/>
    </row>
    <row r="700" spans="1:66">
      <c r="A700" s="1">
        <v>698</v>
      </c>
      <c r="B700" s="2" t="s">
        <v>2772</v>
      </c>
      <c r="C700" s="30" t="s">
        <v>2773</v>
      </c>
      <c r="D700" s="87">
        <v>144</v>
      </c>
      <c r="E700" s="48">
        <f t="shared" si="10"/>
        <v>32.727272727272727</v>
      </c>
      <c r="F700" s="49">
        <v>45117</v>
      </c>
      <c r="G700" s="30" t="s">
        <v>2774</v>
      </c>
      <c r="H700" s="29">
        <v>18523</v>
      </c>
      <c r="I700" s="30"/>
      <c r="J700" s="30"/>
      <c r="K700" s="29" t="s">
        <v>2775</v>
      </c>
      <c r="L700" s="117">
        <v>5.0999999999999996</v>
      </c>
      <c r="M700" s="34">
        <v>0</v>
      </c>
      <c r="N700" s="33"/>
      <c r="O700" s="34">
        <v>5908230072789</v>
      </c>
      <c r="P700" s="25"/>
    </row>
    <row r="701" spans="1:66">
      <c r="A701" s="1">
        <v>699</v>
      </c>
      <c r="B701" s="2" t="s">
        <v>2776</v>
      </c>
      <c r="C701" s="30" t="s">
        <v>2777</v>
      </c>
      <c r="D701" s="47">
        <v>1004</v>
      </c>
      <c r="E701" s="48">
        <f t="shared" si="10"/>
        <v>228.18181818181816</v>
      </c>
      <c r="F701" s="49"/>
      <c r="G701" s="30" t="s">
        <v>2778</v>
      </c>
      <c r="H701" s="29" t="s">
        <v>734</v>
      </c>
      <c r="I701" s="30"/>
      <c r="J701" s="30"/>
      <c r="K701" s="29" t="s">
        <v>2779</v>
      </c>
      <c r="L701" s="117">
        <v>6.3</v>
      </c>
      <c r="M701" s="34">
        <v>120</v>
      </c>
      <c r="N701" s="33"/>
      <c r="O701" s="34">
        <v>5906750116501</v>
      </c>
      <c r="P701" s="25"/>
    </row>
    <row r="702" spans="1:66">
      <c r="A702" s="1">
        <v>700</v>
      </c>
      <c r="B702" s="2" t="s">
        <v>2780</v>
      </c>
      <c r="C702" s="30" t="s">
        <v>2781</v>
      </c>
      <c r="D702" s="47">
        <v>1057</v>
      </c>
      <c r="E702" s="48">
        <f t="shared" si="10"/>
        <v>240.22727272727272</v>
      </c>
      <c r="F702" s="49"/>
      <c r="G702" s="30" t="s">
        <v>2782</v>
      </c>
      <c r="H702" s="29">
        <v>20969</v>
      </c>
      <c r="I702" s="30"/>
      <c r="J702" s="30"/>
      <c r="K702" s="29" t="s">
        <v>2783</v>
      </c>
      <c r="L702" s="117">
        <v>7.5</v>
      </c>
      <c r="M702" s="34"/>
      <c r="N702" s="33"/>
      <c r="O702" s="34">
        <v>5906750116518</v>
      </c>
      <c r="P702" s="25"/>
    </row>
    <row r="703" spans="1:66">
      <c r="A703" s="1">
        <v>701</v>
      </c>
      <c r="B703" s="2" t="s">
        <v>2784</v>
      </c>
      <c r="C703" s="30" t="s">
        <v>2785</v>
      </c>
      <c r="D703" s="47">
        <v>40</v>
      </c>
      <c r="E703" s="48">
        <f t="shared" si="10"/>
        <v>9.0909090909090899</v>
      </c>
      <c r="F703" s="49"/>
      <c r="G703" s="30" t="s">
        <v>2786</v>
      </c>
      <c r="H703" s="29">
        <v>4069</v>
      </c>
      <c r="I703" s="30"/>
      <c r="J703" s="30"/>
      <c r="K703" s="29" t="s">
        <v>2787</v>
      </c>
      <c r="L703" s="117">
        <v>1.3</v>
      </c>
      <c r="M703" s="34">
        <v>60</v>
      </c>
      <c r="N703" s="33"/>
      <c r="O703" s="34">
        <v>5906750102269</v>
      </c>
      <c r="P703" s="25" t="s">
        <v>35</v>
      </c>
    </row>
    <row r="704" spans="1:66">
      <c r="A704" s="1">
        <v>702</v>
      </c>
      <c r="B704" s="2" t="s">
        <v>2788</v>
      </c>
      <c r="C704" s="30" t="s">
        <v>2789</v>
      </c>
      <c r="D704" s="47">
        <v>145</v>
      </c>
      <c r="E704" s="48">
        <f t="shared" si="10"/>
        <v>32.954545454545453</v>
      </c>
      <c r="F704" s="49"/>
      <c r="G704" s="30" t="s">
        <v>2790</v>
      </c>
      <c r="H704" s="29" t="s">
        <v>2791</v>
      </c>
      <c r="I704" s="30"/>
      <c r="J704" s="30"/>
      <c r="K704" s="29" t="s">
        <v>2792</v>
      </c>
      <c r="L704" s="117">
        <v>4.9000000000000004</v>
      </c>
      <c r="M704" s="34">
        <v>70</v>
      </c>
      <c r="N704" s="33"/>
      <c r="O704" s="34">
        <v>5908230072796</v>
      </c>
      <c r="P704" s="25"/>
    </row>
    <row r="705" spans="1:16">
      <c r="A705" s="1">
        <v>703</v>
      </c>
      <c r="B705" s="2" t="s">
        <v>2793</v>
      </c>
      <c r="C705" s="30" t="s">
        <v>12976</v>
      </c>
      <c r="D705" s="47">
        <v>100</v>
      </c>
      <c r="E705" s="48">
        <f t="shared" si="10"/>
        <v>22.727272727272727</v>
      </c>
      <c r="F705" s="49">
        <v>45316</v>
      </c>
      <c r="G705" s="30" t="s">
        <v>2794</v>
      </c>
      <c r="H705" s="29">
        <v>70140</v>
      </c>
      <c r="I705" s="30"/>
      <c r="J705" s="30"/>
      <c r="K705" s="29" t="s">
        <v>2795</v>
      </c>
      <c r="L705" s="117">
        <v>3.4</v>
      </c>
      <c r="M705" s="34">
        <v>95</v>
      </c>
      <c r="N705" s="33"/>
      <c r="O705" s="34">
        <v>5908230072802</v>
      </c>
      <c r="P705" s="25"/>
    </row>
    <row r="706" spans="1:16">
      <c r="A706" s="1">
        <v>704</v>
      </c>
      <c r="B706" s="2" t="s">
        <v>2796</v>
      </c>
      <c r="C706" s="30" t="s">
        <v>2797</v>
      </c>
      <c r="D706" s="47">
        <v>210</v>
      </c>
      <c r="E706" s="48">
        <f t="shared" si="10"/>
        <v>47.727272727272727</v>
      </c>
      <c r="F706" s="49"/>
      <c r="G706" s="30" t="s">
        <v>2798</v>
      </c>
      <c r="H706" s="29">
        <v>16113</v>
      </c>
      <c r="I706" s="30"/>
      <c r="J706" s="30"/>
      <c r="K706" s="29" t="s">
        <v>2799</v>
      </c>
      <c r="L706" s="117">
        <v>5.7</v>
      </c>
      <c r="M706" s="34">
        <v>180</v>
      </c>
      <c r="N706" s="33"/>
      <c r="O706" s="34">
        <v>5908230072819</v>
      </c>
      <c r="P706" s="25" t="s">
        <v>64</v>
      </c>
    </row>
    <row r="707" spans="1:16">
      <c r="A707" s="1">
        <v>705</v>
      </c>
      <c r="B707" s="2" t="s">
        <v>2800</v>
      </c>
      <c r="C707" s="30" t="s">
        <v>2801</v>
      </c>
      <c r="D707" s="87">
        <v>149</v>
      </c>
      <c r="E707" s="48">
        <f t="shared" ref="E707:E770" si="11">D707/4.4</f>
        <v>33.86363636363636</v>
      </c>
      <c r="F707" s="49">
        <v>45117</v>
      </c>
      <c r="G707" s="30" t="s">
        <v>2802</v>
      </c>
      <c r="H707" s="29" t="s">
        <v>2803</v>
      </c>
      <c r="I707" s="30"/>
      <c r="J707" s="30"/>
      <c r="K707" s="29" t="s">
        <v>2804</v>
      </c>
      <c r="L707" s="117">
        <v>7</v>
      </c>
      <c r="M707" s="34">
        <v>220</v>
      </c>
      <c r="N707" s="33"/>
      <c r="O707" s="34">
        <v>5908230072833</v>
      </c>
      <c r="P707" s="25"/>
    </row>
    <row r="708" spans="1:16">
      <c r="A708" s="1">
        <v>706</v>
      </c>
      <c r="B708" s="2" t="s">
        <v>2805</v>
      </c>
      <c r="C708" s="30" t="s">
        <v>2806</v>
      </c>
      <c r="D708" s="47">
        <v>170</v>
      </c>
      <c r="E708" s="48">
        <f t="shared" si="11"/>
        <v>38.636363636363633</v>
      </c>
      <c r="F708" s="49"/>
      <c r="G708" s="30" t="s">
        <v>2807</v>
      </c>
      <c r="H708" s="29">
        <v>2648</v>
      </c>
      <c r="I708" s="30"/>
      <c r="J708" s="30"/>
      <c r="K708" s="29" t="s">
        <v>2808</v>
      </c>
      <c r="L708" s="117">
        <v>4.9000000000000004</v>
      </c>
      <c r="M708" s="34">
        <v>80</v>
      </c>
      <c r="N708" s="33"/>
      <c r="O708" s="34">
        <v>5908230072840</v>
      </c>
      <c r="P708" s="25"/>
    </row>
    <row r="709" spans="1:16">
      <c r="A709" s="1">
        <v>707</v>
      </c>
      <c r="B709" s="2" t="s">
        <v>2809</v>
      </c>
      <c r="C709" s="30" t="s">
        <v>2810</v>
      </c>
      <c r="D709" s="47">
        <v>155</v>
      </c>
      <c r="E709" s="48">
        <f t="shared" si="11"/>
        <v>35.227272727272727</v>
      </c>
      <c r="F709" s="49"/>
      <c r="G709" s="30" t="s">
        <v>2811</v>
      </c>
      <c r="H709" s="29" t="s">
        <v>2812</v>
      </c>
      <c r="I709" s="30"/>
      <c r="J709" s="30"/>
      <c r="K709" s="29" t="s">
        <v>2813</v>
      </c>
      <c r="L709" s="117">
        <v>5.0999999999999996</v>
      </c>
      <c r="M709" s="34">
        <v>95</v>
      </c>
      <c r="N709" s="33"/>
      <c r="O709" s="34">
        <v>5908230079962</v>
      </c>
      <c r="P709" s="25" t="s">
        <v>64</v>
      </c>
    </row>
    <row r="710" spans="1:16">
      <c r="A710" s="1">
        <v>708</v>
      </c>
      <c r="B710" s="2" t="s">
        <v>2814</v>
      </c>
      <c r="C710" s="30" t="s">
        <v>2815</v>
      </c>
      <c r="D710" s="47">
        <v>245</v>
      </c>
      <c r="E710" s="48">
        <f t="shared" si="11"/>
        <v>55.68181818181818</v>
      </c>
      <c r="F710" s="49"/>
      <c r="G710" s="30" t="s">
        <v>2816</v>
      </c>
      <c r="H710" s="29">
        <v>21697</v>
      </c>
      <c r="I710" s="30"/>
      <c r="J710" s="30"/>
      <c r="K710" s="29" t="s">
        <v>2817</v>
      </c>
      <c r="L710" s="117">
        <v>11.8</v>
      </c>
      <c r="M710" s="34">
        <v>280</v>
      </c>
      <c r="N710" s="33"/>
      <c r="O710" s="34">
        <v>5906750115009</v>
      </c>
      <c r="P710" s="25" t="s">
        <v>64</v>
      </c>
    </row>
    <row r="711" spans="1:16">
      <c r="A711" s="1">
        <v>709</v>
      </c>
      <c r="B711" s="2" t="s">
        <v>2818</v>
      </c>
      <c r="C711" s="30" t="s">
        <v>2819</v>
      </c>
      <c r="D711" s="47">
        <v>465</v>
      </c>
      <c r="E711" s="48">
        <f t="shared" si="11"/>
        <v>105.68181818181817</v>
      </c>
      <c r="F711" s="49"/>
      <c r="G711" s="30" t="s">
        <v>2820</v>
      </c>
      <c r="H711" s="29">
        <v>20157</v>
      </c>
      <c r="I711" s="30"/>
      <c r="J711" s="30"/>
      <c r="K711" s="29" t="s">
        <v>2821</v>
      </c>
      <c r="L711" s="117">
        <v>3.5</v>
      </c>
      <c r="M711" s="34"/>
      <c r="N711" s="33"/>
      <c r="O711" s="34">
        <v>5906750104102</v>
      </c>
      <c r="P711" s="25"/>
    </row>
    <row r="712" spans="1:16">
      <c r="A712" s="1">
        <v>710</v>
      </c>
      <c r="B712" s="2" t="s">
        <v>2822</v>
      </c>
      <c r="C712" s="30" t="s">
        <v>2823</v>
      </c>
      <c r="D712" s="87">
        <v>126</v>
      </c>
      <c r="E712" s="48">
        <f t="shared" si="11"/>
        <v>28.636363636363633</v>
      </c>
      <c r="F712" s="49">
        <v>45117</v>
      </c>
      <c r="G712" s="30" t="s">
        <v>2824</v>
      </c>
      <c r="H712" s="29">
        <v>18720</v>
      </c>
      <c r="I712" s="30"/>
      <c r="J712" s="30"/>
      <c r="K712" s="29" t="s">
        <v>2825</v>
      </c>
      <c r="L712" s="117">
        <v>5.8</v>
      </c>
      <c r="M712" s="34">
        <v>110</v>
      </c>
      <c r="N712" s="33"/>
      <c r="O712" s="34">
        <v>5906750102559</v>
      </c>
      <c r="P712" s="25"/>
    </row>
    <row r="713" spans="1:16">
      <c r="A713" s="1">
        <v>711</v>
      </c>
      <c r="B713" s="2" t="s">
        <v>2826</v>
      </c>
      <c r="C713" s="30" t="s">
        <v>12577</v>
      </c>
      <c r="D713" s="47">
        <v>175</v>
      </c>
      <c r="E713" s="48">
        <f t="shared" si="11"/>
        <v>39.772727272727266</v>
      </c>
      <c r="F713" s="49"/>
      <c r="G713" s="30" t="s">
        <v>2827</v>
      </c>
      <c r="H713" s="29" t="s">
        <v>2828</v>
      </c>
      <c r="I713" s="30"/>
      <c r="J713" s="30"/>
      <c r="K713" s="29" t="s">
        <v>2829</v>
      </c>
      <c r="L713" s="117">
        <v>3.7</v>
      </c>
      <c r="M713" s="34">
        <v>100</v>
      </c>
      <c r="N713" s="33"/>
      <c r="O713" s="34">
        <v>5908230072864</v>
      </c>
      <c r="P713" s="25"/>
    </row>
    <row r="714" spans="1:16">
      <c r="A714" s="1">
        <v>712</v>
      </c>
      <c r="B714" s="2" t="s">
        <v>2830</v>
      </c>
      <c r="C714" s="30" t="s">
        <v>2831</v>
      </c>
      <c r="D714" s="47">
        <v>520</v>
      </c>
      <c r="E714" s="48">
        <f t="shared" si="11"/>
        <v>118.18181818181817</v>
      </c>
      <c r="F714" s="49"/>
      <c r="G714" s="30" t="s">
        <v>2832</v>
      </c>
      <c r="H714" s="29">
        <v>20307</v>
      </c>
      <c r="I714" s="30"/>
      <c r="J714" s="30"/>
      <c r="K714" s="29" t="s">
        <v>2833</v>
      </c>
      <c r="L714" s="117">
        <v>3.6</v>
      </c>
      <c r="M714" s="34"/>
      <c r="N714" s="33"/>
      <c r="O714" s="34">
        <v>5906750116525</v>
      </c>
      <c r="P714" s="25"/>
    </row>
    <row r="715" spans="1:16">
      <c r="A715" s="1">
        <v>713</v>
      </c>
      <c r="B715" s="2" t="s">
        <v>2834</v>
      </c>
      <c r="C715" s="30" t="s">
        <v>2835</v>
      </c>
      <c r="D715" s="47">
        <v>300</v>
      </c>
      <c r="E715" s="48">
        <f t="shared" si="11"/>
        <v>68.181818181818173</v>
      </c>
      <c r="F715" s="49"/>
      <c r="G715" s="30" t="s">
        <v>2832</v>
      </c>
      <c r="H715" s="29"/>
      <c r="I715" s="30"/>
      <c r="J715" s="30"/>
      <c r="K715" s="29" t="s">
        <v>2833</v>
      </c>
      <c r="L715" s="117">
        <v>3</v>
      </c>
      <c r="M715" s="34">
        <v>90</v>
      </c>
      <c r="N715" s="33" t="s">
        <v>63</v>
      </c>
      <c r="O715" s="34">
        <v>5906750108728</v>
      </c>
      <c r="P715" s="25"/>
    </row>
    <row r="716" spans="1:16">
      <c r="A716" s="1">
        <v>714</v>
      </c>
      <c r="B716" s="2" t="s">
        <v>2836</v>
      </c>
      <c r="C716" s="30" t="s">
        <v>2837</v>
      </c>
      <c r="D716" s="47">
        <v>240</v>
      </c>
      <c r="E716" s="48">
        <f t="shared" si="11"/>
        <v>54.54545454545454</v>
      </c>
      <c r="F716" s="49"/>
      <c r="G716" s="30" t="s">
        <v>2820</v>
      </c>
      <c r="H716" s="29">
        <v>20157</v>
      </c>
      <c r="I716" s="30"/>
      <c r="J716" s="30"/>
      <c r="K716" s="29" t="s">
        <v>2838</v>
      </c>
      <c r="L716" s="117">
        <v>2.5</v>
      </c>
      <c r="M716" s="34">
        <v>70</v>
      </c>
      <c r="N716" s="33"/>
      <c r="O716" s="34">
        <v>5906750103747</v>
      </c>
      <c r="P716" s="25"/>
    </row>
    <row r="717" spans="1:16">
      <c r="A717" s="1">
        <v>715</v>
      </c>
      <c r="B717" s="2" t="s">
        <v>2839</v>
      </c>
      <c r="C717" s="30" t="s">
        <v>2840</v>
      </c>
      <c r="D717" s="47">
        <v>622</v>
      </c>
      <c r="E717" s="48">
        <f t="shared" si="11"/>
        <v>141.36363636363635</v>
      </c>
      <c r="F717" s="49"/>
      <c r="G717" s="30" t="s">
        <v>2841</v>
      </c>
      <c r="H717" s="29">
        <v>20306</v>
      </c>
      <c r="I717" s="30"/>
      <c r="J717" s="30"/>
      <c r="K717" s="29" t="s">
        <v>2842</v>
      </c>
      <c r="L717" s="117">
        <v>3.8</v>
      </c>
      <c r="M717" s="34"/>
      <c r="N717" s="33"/>
      <c r="O717" s="34">
        <v>5906750116532</v>
      </c>
      <c r="P717" s="25"/>
    </row>
    <row r="718" spans="1:16">
      <c r="A718" s="1">
        <v>716</v>
      </c>
      <c r="B718" s="2" t="s">
        <v>2843</v>
      </c>
      <c r="C718" s="30" t="s">
        <v>2844</v>
      </c>
      <c r="D718" s="47">
        <v>250</v>
      </c>
      <c r="E718" s="48">
        <f t="shared" si="11"/>
        <v>56.818181818181813</v>
      </c>
      <c r="F718" s="49"/>
      <c r="G718" s="30" t="s">
        <v>2841</v>
      </c>
      <c r="H718" s="29"/>
      <c r="I718" s="30"/>
      <c r="J718" s="30"/>
      <c r="K718" s="29" t="s">
        <v>2842</v>
      </c>
      <c r="L718" s="117"/>
      <c r="M718" s="34"/>
      <c r="N718" s="33"/>
      <c r="O718" s="34"/>
      <c r="P718" s="25"/>
    </row>
    <row r="719" spans="1:16">
      <c r="A719" s="1">
        <v>717</v>
      </c>
      <c r="B719" s="2" t="s">
        <v>2845</v>
      </c>
      <c r="C719" s="30" t="s">
        <v>2846</v>
      </c>
      <c r="D719" s="47">
        <v>200</v>
      </c>
      <c r="E719" s="48">
        <f t="shared" si="11"/>
        <v>45.454545454545453</v>
      </c>
      <c r="F719" s="49"/>
      <c r="G719" s="30" t="s">
        <v>2847</v>
      </c>
      <c r="H719" s="29">
        <v>21891</v>
      </c>
      <c r="I719" s="30"/>
      <c r="J719" s="30">
        <v>210518</v>
      </c>
      <c r="K719" s="29" t="s">
        <v>2848</v>
      </c>
      <c r="L719" s="117">
        <v>6.9</v>
      </c>
      <c r="M719" s="34">
        <v>80</v>
      </c>
      <c r="N719" s="33"/>
      <c r="O719" s="34">
        <v>5906750104935</v>
      </c>
      <c r="P719" s="25"/>
    </row>
    <row r="720" spans="1:16">
      <c r="A720" s="1">
        <v>718</v>
      </c>
      <c r="B720" s="2" t="s">
        <v>2849</v>
      </c>
      <c r="C720" s="30" t="s">
        <v>2850</v>
      </c>
      <c r="D720" s="47">
        <v>1755</v>
      </c>
      <c r="E720" s="48">
        <f t="shared" si="11"/>
        <v>398.86363636363632</v>
      </c>
      <c r="F720" s="49"/>
      <c r="G720" s="30" t="s">
        <v>734</v>
      </c>
      <c r="H720" s="29" t="s">
        <v>734</v>
      </c>
      <c r="I720" s="30"/>
      <c r="J720" s="30"/>
      <c r="K720" s="29" t="s">
        <v>2851</v>
      </c>
      <c r="L720" s="117">
        <v>7.5</v>
      </c>
      <c r="M720" s="34"/>
      <c r="N720" s="33"/>
      <c r="O720" s="34">
        <v>5906750116549</v>
      </c>
      <c r="P720" s="25"/>
    </row>
    <row r="721" spans="1:16">
      <c r="A721" s="1">
        <v>719</v>
      </c>
      <c r="B721" s="2" t="s">
        <v>2852</v>
      </c>
      <c r="C721" s="30" t="s">
        <v>2853</v>
      </c>
      <c r="D721" s="47">
        <v>220</v>
      </c>
      <c r="E721" s="48">
        <f t="shared" si="11"/>
        <v>49.999999999999993</v>
      </c>
      <c r="F721" s="49"/>
      <c r="G721" s="30" t="s">
        <v>2854</v>
      </c>
      <c r="H721" s="29">
        <v>21950</v>
      </c>
      <c r="I721" s="30"/>
      <c r="J721" s="30">
        <v>210541</v>
      </c>
      <c r="K721" s="29" t="s">
        <v>2855</v>
      </c>
      <c r="L721" s="117">
        <v>7.8</v>
      </c>
      <c r="M721" s="34">
        <v>60</v>
      </c>
      <c r="N721" s="33"/>
      <c r="O721" s="34">
        <v>5906750103983</v>
      </c>
      <c r="P721" s="25"/>
    </row>
    <row r="722" spans="1:16">
      <c r="A722" s="1">
        <v>720</v>
      </c>
      <c r="B722" s="2" t="s">
        <v>2856</v>
      </c>
      <c r="C722" s="30" t="s">
        <v>2857</v>
      </c>
      <c r="D722" s="47">
        <v>220</v>
      </c>
      <c r="E722" s="48">
        <f t="shared" si="11"/>
        <v>49.999999999999993</v>
      </c>
      <c r="F722" s="49"/>
      <c r="G722" s="30" t="s">
        <v>2858</v>
      </c>
      <c r="H722" s="29">
        <v>71396</v>
      </c>
      <c r="I722" s="30"/>
      <c r="J722" s="30"/>
      <c r="K722" s="29" t="s">
        <v>2859</v>
      </c>
      <c r="L722" s="117">
        <v>6.7</v>
      </c>
      <c r="M722" s="34">
        <v>100</v>
      </c>
      <c r="N722" s="33"/>
      <c r="O722" s="34">
        <v>5906750103709</v>
      </c>
      <c r="P722" s="25" t="s">
        <v>64</v>
      </c>
    </row>
    <row r="723" spans="1:16">
      <c r="A723" s="1">
        <v>721</v>
      </c>
      <c r="B723" s="2" t="s">
        <v>2860</v>
      </c>
      <c r="C723" s="30" t="s">
        <v>2861</v>
      </c>
      <c r="D723" s="47">
        <v>220</v>
      </c>
      <c r="E723" s="48">
        <f t="shared" si="11"/>
        <v>49.999999999999993</v>
      </c>
      <c r="F723" s="49"/>
      <c r="G723" s="30" t="s">
        <v>2862</v>
      </c>
      <c r="H723" s="29">
        <v>10362</v>
      </c>
      <c r="I723" s="30"/>
      <c r="J723" s="30">
        <v>110445</v>
      </c>
      <c r="K723" s="29" t="s">
        <v>2863</v>
      </c>
      <c r="L723" s="117">
        <v>2.4</v>
      </c>
      <c r="M723" s="34">
        <v>50</v>
      </c>
      <c r="N723" s="33"/>
      <c r="O723" s="34">
        <v>5906750103884</v>
      </c>
      <c r="P723" s="25" t="s">
        <v>35</v>
      </c>
    </row>
    <row r="724" spans="1:16">
      <c r="A724" s="1">
        <v>722</v>
      </c>
      <c r="B724" s="2" t="s">
        <v>2864</v>
      </c>
      <c r="C724" s="30" t="s">
        <v>2865</v>
      </c>
      <c r="D724" s="47">
        <v>85</v>
      </c>
      <c r="E724" s="48">
        <f t="shared" si="11"/>
        <v>19.318181818181817</v>
      </c>
      <c r="F724" s="49"/>
      <c r="G724" s="30" t="s">
        <v>2866</v>
      </c>
      <c r="H724" s="29">
        <v>10359</v>
      </c>
      <c r="I724" s="30"/>
      <c r="J724" s="30">
        <v>120406</v>
      </c>
      <c r="K724" s="29" t="s">
        <v>2867</v>
      </c>
      <c r="L724" s="117">
        <v>2</v>
      </c>
      <c r="M724" s="34">
        <v>85</v>
      </c>
      <c r="N724" s="33"/>
      <c r="O724" s="34">
        <v>5906750103853</v>
      </c>
      <c r="P724" s="25" t="s">
        <v>35</v>
      </c>
    </row>
    <row r="725" spans="1:16">
      <c r="A725" s="1">
        <v>723</v>
      </c>
      <c r="B725" s="2" t="s">
        <v>2868</v>
      </c>
      <c r="C725" s="30" t="s">
        <v>2869</v>
      </c>
      <c r="D725" s="47">
        <v>200</v>
      </c>
      <c r="E725" s="48">
        <f t="shared" si="11"/>
        <v>45.454545454545453</v>
      </c>
      <c r="F725" s="49"/>
      <c r="G725" s="30" t="s">
        <v>2870</v>
      </c>
      <c r="H725" s="29">
        <v>21887</v>
      </c>
      <c r="I725" s="30"/>
      <c r="J725" s="30" t="s">
        <v>2871</v>
      </c>
      <c r="K725" s="29" t="s">
        <v>2872</v>
      </c>
      <c r="L725" s="117">
        <v>6.1</v>
      </c>
      <c r="M725" s="34">
        <v>180</v>
      </c>
      <c r="N725" s="33"/>
      <c r="O725" s="34">
        <v>5906750104607</v>
      </c>
      <c r="P725" s="25"/>
    </row>
    <row r="726" spans="1:16">
      <c r="A726" s="1">
        <v>724</v>
      </c>
      <c r="B726" s="2" t="s">
        <v>2873</v>
      </c>
      <c r="C726" s="30" t="s">
        <v>2874</v>
      </c>
      <c r="D726" s="47">
        <v>85</v>
      </c>
      <c r="E726" s="48">
        <f t="shared" si="11"/>
        <v>19.318181818181817</v>
      </c>
      <c r="F726" s="49"/>
      <c r="G726" s="30" t="s">
        <v>2875</v>
      </c>
      <c r="H726" s="29">
        <v>8238</v>
      </c>
      <c r="I726" s="30"/>
      <c r="J726" s="30">
        <v>120393</v>
      </c>
      <c r="K726" s="29" t="s">
        <v>2876</v>
      </c>
      <c r="L726" s="117">
        <v>1.6</v>
      </c>
      <c r="M726" s="34">
        <v>75</v>
      </c>
      <c r="N726" s="33"/>
      <c r="O726" s="34">
        <v>5906750104720</v>
      </c>
      <c r="P726" s="25" t="s">
        <v>35</v>
      </c>
    </row>
    <row r="727" spans="1:16">
      <c r="A727" s="1">
        <v>725</v>
      </c>
      <c r="B727" s="2" t="s">
        <v>2877</v>
      </c>
      <c r="C727" s="30" t="s">
        <v>2878</v>
      </c>
      <c r="D727" s="47">
        <v>250</v>
      </c>
      <c r="E727" s="48">
        <f t="shared" si="11"/>
        <v>56.818181818181813</v>
      </c>
      <c r="F727" s="49"/>
      <c r="G727" s="30" t="s">
        <v>2879</v>
      </c>
      <c r="H727" s="29">
        <v>7118</v>
      </c>
      <c r="I727" s="30"/>
      <c r="J727" s="30"/>
      <c r="K727" s="29" t="s">
        <v>2880</v>
      </c>
      <c r="L727" s="117">
        <v>4.5</v>
      </c>
      <c r="M727" s="34">
        <v>200</v>
      </c>
      <c r="N727" s="33"/>
      <c r="O727" s="34">
        <v>5906750105369</v>
      </c>
      <c r="P727" s="25" t="s">
        <v>35</v>
      </c>
    </row>
    <row r="728" spans="1:16">
      <c r="A728" s="1">
        <v>726</v>
      </c>
      <c r="B728" s="2" t="s">
        <v>2881</v>
      </c>
      <c r="C728" s="30" t="s">
        <v>2882</v>
      </c>
      <c r="D728" s="47">
        <v>280</v>
      </c>
      <c r="E728" s="48">
        <f t="shared" si="11"/>
        <v>63.636363636363633</v>
      </c>
      <c r="F728" s="49"/>
      <c r="G728" s="30" t="s">
        <v>2883</v>
      </c>
      <c r="H728" s="29">
        <v>10363</v>
      </c>
      <c r="I728" s="30"/>
      <c r="J728" s="30">
        <v>301369</v>
      </c>
      <c r="K728" s="29" t="s">
        <v>2884</v>
      </c>
      <c r="L728" s="117">
        <v>2.5</v>
      </c>
      <c r="M728" s="34">
        <v>60</v>
      </c>
      <c r="N728" s="33"/>
      <c r="O728" s="34">
        <v>5906750108582</v>
      </c>
      <c r="P728" s="25" t="s">
        <v>35</v>
      </c>
    </row>
    <row r="729" spans="1:16">
      <c r="A729" s="1">
        <v>727</v>
      </c>
      <c r="B729" s="2" t="s">
        <v>2885</v>
      </c>
      <c r="C729" s="30" t="s">
        <v>2886</v>
      </c>
      <c r="D729" s="47">
        <v>105</v>
      </c>
      <c r="E729" s="48">
        <f t="shared" si="11"/>
        <v>23.863636363636363</v>
      </c>
      <c r="F729" s="49"/>
      <c r="G729" s="30" t="s">
        <v>2887</v>
      </c>
      <c r="H729" s="29">
        <v>8219</v>
      </c>
      <c r="I729" s="30">
        <v>2401</v>
      </c>
      <c r="J729" s="30">
        <v>150371</v>
      </c>
      <c r="K729" s="29" t="s">
        <v>2888</v>
      </c>
      <c r="L729" s="117">
        <v>2.2999999999999998</v>
      </c>
      <c r="M729" s="34">
        <v>155</v>
      </c>
      <c r="N729" s="33"/>
      <c r="O729" s="34">
        <v>5906750106007</v>
      </c>
      <c r="P729" s="25" t="s">
        <v>35</v>
      </c>
    </row>
    <row r="730" spans="1:16">
      <c r="A730" s="1">
        <v>728</v>
      </c>
      <c r="B730" s="2" t="s">
        <v>2889</v>
      </c>
      <c r="C730" s="30" t="s">
        <v>2890</v>
      </c>
      <c r="D730" s="87">
        <v>117</v>
      </c>
      <c r="E730" s="48">
        <f t="shared" si="11"/>
        <v>26.59090909090909</v>
      </c>
      <c r="F730" s="49">
        <v>45117</v>
      </c>
      <c r="G730" s="30" t="s">
        <v>2891</v>
      </c>
      <c r="H730" s="29">
        <v>9442</v>
      </c>
      <c r="I730" s="30"/>
      <c r="J730" s="30"/>
      <c r="K730" s="29" t="s">
        <v>2892</v>
      </c>
      <c r="L730" s="117">
        <v>2.6</v>
      </c>
      <c r="M730" s="34">
        <v>70</v>
      </c>
      <c r="N730" s="33"/>
      <c r="O730" s="34">
        <v>5908230072871</v>
      </c>
      <c r="P730" s="25" t="s">
        <v>35</v>
      </c>
    </row>
    <row r="731" spans="1:16">
      <c r="A731" s="1">
        <v>729</v>
      </c>
      <c r="B731" s="2" t="s">
        <v>2893</v>
      </c>
      <c r="C731" s="30" t="s">
        <v>2894</v>
      </c>
      <c r="D731" s="47">
        <v>529</v>
      </c>
      <c r="E731" s="48">
        <f t="shared" si="11"/>
        <v>120.22727272727272</v>
      </c>
      <c r="F731" s="49"/>
      <c r="G731" s="30" t="s">
        <v>2895</v>
      </c>
      <c r="H731" s="29">
        <v>20064</v>
      </c>
      <c r="I731" s="30"/>
      <c r="J731" s="30">
        <v>321111</v>
      </c>
      <c r="K731" s="29" t="s">
        <v>2896</v>
      </c>
      <c r="L731" s="117">
        <v>8.1999999999999993</v>
      </c>
      <c r="M731" s="34"/>
      <c r="N731" s="33"/>
      <c r="O731" s="34"/>
      <c r="P731" s="25"/>
    </row>
    <row r="732" spans="1:16">
      <c r="A732" s="1">
        <v>730</v>
      </c>
      <c r="B732" s="2" t="s">
        <v>2897</v>
      </c>
      <c r="C732" s="30" t="s">
        <v>2898</v>
      </c>
      <c r="D732" s="47">
        <v>634</v>
      </c>
      <c r="E732" s="48">
        <f t="shared" si="11"/>
        <v>144.09090909090907</v>
      </c>
      <c r="F732" s="49"/>
      <c r="G732" s="30" t="s">
        <v>2899</v>
      </c>
      <c r="H732" s="29">
        <v>20690</v>
      </c>
      <c r="I732" s="30"/>
      <c r="J732" s="30"/>
      <c r="K732" s="29" t="s">
        <v>2900</v>
      </c>
      <c r="L732" s="117">
        <v>5</v>
      </c>
      <c r="M732" s="34"/>
      <c r="N732" s="33"/>
      <c r="O732" s="34"/>
      <c r="P732" s="25"/>
    </row>
    <row r="733" spans="1:16">
      <c r="A733" s="1">
        <v>731</v>
      </c>
      <c r="B733" s="2" t="s">
        <v>2901</v>
      </c>
      <c r="C733" s="30" t="s">
        <v>2902</v>
      </c>
      <c r="D733" s="47">
        <v>634</v>
      </c>
      <c r="E733" s="48">
        <f t="shared" si="11"/>
        <v>144.09090909090907</v>
      </c>
      <c r="F733" s="49"/>
      <c r="G733" s="30" t="s">
        <v>2903</v>
      </c>
      <c r="H733" s="29">
        <v>20294</v>
      </c>
      <c r="I733" s="30"/>
      <c r="J733" s="30"/>
      <c r="K733" s="29" t="s">
        <v>2904</v>
      </c>
      <c r="L733" s="117">
        <v>4.3</v>
      </c>
      <c r="M733" s="34"/>
      <c r="N733" s="33"/>
      <c r="O733" s="34"/>
      <c r="P733" s="25"/>
    </row>
    <row r="734" spans="1:16">
      <c r="A734" s="1">
        <v>732</v>
      </c>
      <c r="B734" s="2" t="s">
        <v>2905</v>
      </c>
      <c r="C734" s="30" t="s">
        <v>2906</v>
      </c>
      <c r="D734" s="47">
        <v>280</v>
      </c>
      <c r="E734" s="48">
        <f t="shared" si="11"/>
        <v>63.636363636363633</v>
      </c>
      <c r="F734" s="49"/>
      <c r="G734" s="30" t="s">
        <v>2907</v>
      </c>
      <c r="H734" s="29">
        <v>22654</v>
      </c>
      <c r="I734" s="30"/>
      <c r="J734" s="30"/>
      <c r="K734" s="29" t="s">
        <v>2908</v>
      </c>
      <c r="L734" s="117">
        <v>9.5</v>
      </c>
      <c r="M734" s="34">
        <v>200</v>
      </c>
      <c r="N734" s="33"/>
      <c r="O734" s="34">
        <v>5906750107035</v>
      </c>
      <c r="P734" s="25" t="s">
        <v>64</v>
      </c>
    </row>
    <row r="735" spans="1:16">
      <c r="A735" s="1">
        <v>733</v>
      </c>
      <c r="B735" s="2" t="s">
        <v>2909</v>
      </c>
      <c r="C735" s="30" t="s">
        <v>2910</v>
      </c>
      <c r="D735" s="47">
        <v>280</v>
      </c>
      <c r="E735" s="48">
        <f t="shared" si="11"/>
        <v>63.636363636363633</v>
      </c>
      <c r="F735" s="49"/>
      <c r="G735" s="30" t="s">
        <v>2911</v>
      </c>
      <c r="H735" s="29">
        <v>22656</v>
      </c>
      <c r="I735" s="30"/>
      <c r="J735" s="30">
        <v>270594</v>
      </c>
      <c r="K735" s="29" t="s">
        <v>2912</v>
      </c>
      <c r="L735" s="117">
        <v>10</v>
      </c>
      <c r="M735" s="34">
        <v>210</v>
      </c>
      <c r="N735" s="33"/>
      <c r="O735" s="34">
        <v>5906750107028</v>
      </c>
      <c r="P735" s="25" t="s">
        <v>64</v>
      </c>
    </row>
    <row r="736" spans="1:16">
      <c r="A736" s="1">
        <v>734</v>
      </c>
      <c r="B736" s="2" t="s">
        <v>2913</v>
      </c>
      <c r="C736" s="30" t="s">
        <v>2914</v>
      </c>
      <c r="D736" s="47">
        <v>1691</v>
      </c>
      <c r="E736" s="48">
        <f t="shared" si="11"/>
        <v>384.31818181818181</v>
      </c>
      <c r="F736" s="49"/>
      <c r="G736" s="30" t="s">
        <v>734</v>
      </c>
      <c r="H736" s="29">
        <v>20947</v>
      </c>
      <c r="I736" s="30"/>
      <c r="J736" s="30"/>
      <c r="K736" s="29" t="s">
        <v>2915</v>
      </c>
      <c r="L736" s="117">
        <v>7.5</v>
      </c>
      <c r="M736" s="34"/>
      <c r="N736" s="33"/>
      <c r="O736" s="34">
        <v>5906750116556</v>
      </c>
      <c r="P736" s="25"/>
    </row>
    <row r="737" spans="1:16">
      <c r="A737" s="1">
        <v>735</v>
      </c>
      <c r="B737" s="2" t="s">
        <v>2916</v>
      </c>
      <c r="C737" s="30" t="s">
        <v>2917</v>
      </c>
      <c r="D737" s="47">
        <v>240</v>
      </c>
      <c r="E737" s="48">
        <f t="shared" si="11"/>
        <v>54.54545454545454</v>
      </c>
      <c r="F737" s="49"/>
      <c r="G737" s="30" t="s">
        <v>2918</v>
      </c>
      <c r="H737" s="29"/>
      <c r="I737" s="30"/>
      <c r="J737" s="30"/>
      <c r="K737" s="29" t="s">
        <v>2919</v>
      </c>
      <c r="L737" s="117">
        <v>4.5</v>
      </c>
      <c r="M737" s="34">
        <v>93</v>
      </c>
      <c r="N737" s="33" t="s">
        <v>63</v>
      </c>
      <c r="O737" s="34">
        <v>5906750106915</v>
      </c>
      <c r="P737" s="25"/>
    </row>
    <row r="738" spans="1:16">
      <c r="A738" s="1">
        <v>736</v>
      </c>
      <c r="B738" s="2" t="s">
        <v>2920</v>
      </c>
      <c r="C738" s="30" t="s">
        <v>2921</v>
      </c>
      <c r="D738" s="47">
        <v>165</v>
      </c>
      <c r="E738" s="48">
        <f t="shared" si="11"/>
        <v>37.5</v>
      </c>
      <c r="F738" s="49"/>
      <c r="G738" s="30" t="s">
        <v>2922</v>
      </c>
      <c r="H738" s="29">
        <v>10469</v>
      </c>
      <c r="I738" s="30"/>
      <c r="J738" s="30">
        <v>150415</v>
      </c>
      <c r="K738" s="29" t="s">
        <v>2923</v>
      </c>
      <c r="L738" s="117">
        <v>6</v>
      </c>
      <c r="M738" s="34">
        <v>224</v>
      </c>
      <c r="N738" s="33"/>
      <c r="O738" s="34">
        <v>5906750106809</v>
      </c>
      <c r="P738" s="25" t="s">
        <v>35</v>
      </c>
    </row>
    <row r="739" spans="1:16">
      <c r="A739" s="1">
        <v>737</v>
      </c>
      <c r="B739" s="2" t="s">
        <v>2924</v>
      </c>
      <c r="C739" s="30" t="s">
        <v>2925</v>
      </c>
      <c r="D739" s="47">
        <v>135</v>
      </c>
      <c r="E739" s="48">
        <f t="shared" si="11"/>
        <v>30.68181818181818</v>
      </c>
      <c r="F739" s="49"/>
      <c r="G739" s="30" t="s">
        <v>2926</v>
      </c>
      <c r="H739" s="29"/>
      <c r="I739" s="30"/>
      <c r="J739" s="30"/>
      <c r="K739" s="29" t="s">
        <v>2927</v>
      </c>
      <c r="L739" s="117">
        <v>3.3</v>
      </c>
      <c r="M739" s="34">
        <v>160</v>
      </c>
      <c r="N739" s="33"/>
      <c r="O739" s="34">
        <v>5906750112718</v>
      </c>
      <c r="P739" s="25" t="s">
        <v>35</v>
      </c>
    </row>
    <row r="740" spans="1:16">
      <c r="A740" s="1">
        <v>738</v>
      </c>
      <c r="B740" s="2" t="s">
        <v>2928</v>
      </c>
      <c r="C740" s="30" t="s">
        <v>2929</v>
      </c>
      <c r="D740" s="47">
        <v>140</v>
      </c>
      <c r="E740" s="48">
        <f t="shared" si="11"/>
        <v>31.818181818181817</v>
      </c>
      <c r="F740" s="49"/>
      <c r="G740" s="30"/>
      <c r="H740" s="29">
        <v>10468</v>
      </c>
      <c r="I740" s="30"/>
      <c r="J740" s="30"/>
      <c r="K740" s="29" t="s">
        <v>2930</v>
      </c>
      <c r="L740" s="117">
        <v>5.5</v>
      </c>
      <c r="M740" s="34">
        <v>170</v>
      </c>
      <c r="N740" s="33"/>
      <c r="O740" s="34">
        <v>5906750106793</v>
      </c>
      <c r="P740" s="25" t="s">
        <v>35</v>
      </c>
    </row>
    <row r="741" spans="1:16">
      <c r="A741" s="1">
        <v>739</v>
      </c>
      <c r="B741" s="2" t="s">
        <v>2931</v>
      </c>
      <c r="C741" s="30" t="s">
        <v>2932</v>
      </c>
      <c r="D741" s="87">
        <v>158</v>
      </c>
      <c r="E741" s="48">
        <f t="shared" si="11"/>
        <v>35.909090909090907</v>
      </c>
      <c r="F741" s="49">
        <v>45117</v>
      </c>
      <c r="G741" s="30" t="s">
        <v>2933</v>
      </c>
      <c r="H741" s="29" t="s">
        <v>2934</v>
      </c>
      <c r="I741" s="30"/>
      <c r="J741" s="30"/>
      <c r="K741" s="29" t="s">
        <v>2935</v>
      </c>
      <c r="L741" s="117">
        <v>7.1</v>
      </c>
      <c r="M741" s="34">
        <v>210</v>
      </c>
      <c r="N741" s="33"/>
      <c r="O741" s="34">
        <v>5908230072888</v>
      </c>
      <c r="P741" s="25"/>
    </row>
    <row r="742" spans="1:16">
      <c r="A742" s="1">
        <v>740</v>
      </c>
      <c r="B742" s="2" t="s">
        <v>2936</v>
      </c>
      <c r="C742" s="30" t="s">
        <v>2937</v>
      </c>
      <c r="D742" s="47">
        <v>330</v>
      </c>
      <c r="E742" s="48">
        <f t="shared" si="11"/>
        <v>75</v>
      </c>
      <c r="F742" s="49"/>
      <c r="G742" s="30" t="s">
        <v>134</v>
      </c>
      <c r="H742" s="29" t="s">
        <v>2938</v>
      </c>
      <c r="I742" s="30"/>
      <c r="J742" s="30"/>
      <c r="K742" s="29" t="s">
        <v>2939</v>
      </c>
      <c r="L742" s="117">
        <v>6.2</v>
      </c>
      <c r="M742" s="34">
        <v>100</v>
      </c>
      <c r="N742" s="33"/>
      <c r="O742" s="34">
        <v>5906750106939</v>
      </c>
      <c r="P742" s="25"/>
    </row>
    <row r="743" spans="1:16">
      <c r="A743" s="1">
        <v>741</v>
      </c>
      <c r="B743" s="2" t="s">
        <v>2940</v>
      </c>
      <c r="C743" s="30" t="s">
        <v>2941</v>
      </c>
      <c r="D743" s="47">
        <v>280</v>
      </c>
      <c r="E743" s="48">
        <f t="shared" si="11"/>
        <v>63.636363636363633</v>
      </c>
      <c r="F743" s="49"/>
      <c r="G743" s="30" t="s">
        <v>2942</v>
      </c>
      <c r="H743" s="29"/>
      <c r="I743" s="30"/>
      <c r="J743" s="30"/>
      <c r="K743" s="29" t="s">
        <v>2943</v>
      </c>
      <c r="L743" s="117">
        <v>1.3</v>
      </c>
      <c r="M743" s="34">
        <v>45</v>
      </c>
      <c r="N743" s="33"/>
      <c r="O743" s="34">
        <v>5906750110301</v>
      </c>
      <c r="P743" s="25" t="s">
        <v>35</v>
      </c>
    </row>
    <row r="744" spans="1:16">
      <c r="A744" s="1">
        <v>742</v>
      </c>
      <c r="B744" s="2" t="s">
        <v>2944</v>
      </c>
      <c r="C744" s="30" t="s">
        <v>2945</v>
      </c>
      <c r="D744" s="47">
        <v>1057</v>
      </c>
      <c r="E744" s="48">
        <f t="shared" si="11"/>
        <v>240.22727272727272</v>
      </c>
      <c r="F744" s="49"/>
      <c r="G744" s="30" t="s">
        <v>2946</v>
      </c>
      <c r="H744" s="29">
        <v>20758</v>
      </c>
      <c r="I744" s="30"/>
      <c r="J744" s="30"/>
      <c r="K744" s="29" t="s">
        <v>2947</v>
      </c>
      <c r="L744" s="117">
        <v>5.9</v>
      </c>
      <c r="M744" s="34"/>
      <c r="N744" s="33"/>
      <c r="O744" s="34">
        <v>5906750112602</v>
      </c>
      <c r="P744" s="25"/>
    </row>
    <row r="745" spans="1:16">
      <c r="A745" s="1">
        <v>743</v>
      </c>
      <c r="B745" s="2" t="s">
        <v>2948</v>
      </c>
      <c r="C745" s="30" t="s">
        <v>2949</v>
      </c>
      <c r="D745" s="47">
        <v>1057</v>
      </c>
      <c r="E745" s="48">
        <f t="shared" si="11"/>
        <v>240.22727272727272</v>
      </c>
      <c r="F745" s="49"/>
      <c r="G745" s="30" t="s">
        <v>2950</v>
      </c>
      <c r="H745" s="29">
        <v>20758</v>
      </c>
      <c r="I745" s="30"/>
      <c r="J745" s="30"/>
      <c r="K745" s="29" t="s">
        <v>2951</v>
      </c>
      <c r="L745" s="117">
        <v>5.9</v>
      </c>
      <c r="M745" s="34"/>
      <c r="N745" s="33"/>
      <c r="O745" s="34">
        <v>5906750116563</v>
      </c>
      <c r="P745" s="25"/>
    </row>
    <row r="746" spans="1:16">
      <c r="A746" s="1">
        <v>744</v>
      </c>
      <c r="B746" s="2" t="s">
        <v>2952</v>
      </c>
      <c r="C746" s="30" t="s">
        <v>2953</v>
      </c>
      <c r="D746" s="87">
        <v>153</v>
      </c>
      <c r="E746" s="48">
        <f t="shared" si="11"/>
        <v>34.772727272727273</v>
      </c>
      <c r="F746" s="49">
        <v>45117</v>
      </c>
      <c r="G746" s="30" t="s">
        <v>2954</v>
      </c>
      <c r="H746" s="29">
        <v>16096</v>
      </c>
      <c r="I746" s="30"/>
      <c r="J746" s="30"/>
      <c r="K746" s="29" t="s">
        <v>2955</v>
      </c>
      <c r="L746" s="117">
        <v>4.9000000000000004</v>
      </c>
      <c r="M746" s="34">
        <v>90</v>
      </c>
      <c r="N746" s="33"/>
      <c r="O746" s="34">
        <v>5908230072895</v>
      </c>
      <c r="P746" s="25" t="s">
        <v>35</v>
      </c>
    </row>
    <row r="747" spans="1:16">
      <c r="A747" s="1">
        <v>745</v>
      </c>
      <c r="B747" s="2" t="s">
        <v>2956</v>
      </c>
      <c r="C747" s="30" t="s">
        <v>12702</v>
      </c>
      <c r="D747" s="87">
        <v>153</v>
      </c>
      <c r="E747" s="48">
        <f t="shared" si="11"/>
        <v>34.772727272727273</v>
      </c>
      <c r="F747" s="49">
        <v>45117</v>
      </c>
      <c r="G747" s="30" t="s">
        <v>2957</v>
      </c>
      <c r="H747" s="29" t="s">
        <v>2958</v>
      </c>
      <c r="I747" s="30"/>
      <c r="J747" s="30"/>
      <c r="K747" s="29" t="s">
        <v>2959</v>
      </c>
      <c r="L747" s="117">
        <v>4.7</v>
      </c>
      <c r="M747" s="34">
        <v>180</v>
      </c>
      <c r="N747" s="33"/>
      <c r="O747" s="34">
        <v>5908230072901</v>
      </c>
      <c r="P747" s="25"/>
    </row>
    <row r="748" spans="1:16">
      <c r="A748" s="1">
        <v>746</v>
      </c>
      <c r="B748" s="2" t="s">
        <v>2960</v>
      </c>
      <c r="C748" s="30" t="s">
        <v>2961</v>
      </c>
      <c r="D748" s="47">
        <v>140</v>
      </c>
      <c r="E748" s="48">
        <f t="shared" si="11"/>
        <v>31.818181818181817</v>
      </c>
      <c r="F748" s="49"/>
      <c r="G748" s="30" t="s">
        <v>2962</v>
      </c>
      <c r="H748" s="29">
        <v>6977</v>
      </c>
      <c r="I748" s="30"/>
      <c r="J748" s="30"/>
      <c r="K748" s="29" t="s">
        <v>2963</v>
      </c>
      <c r="L748" s="117">
        <v>4.3</v>
      </c>
      <c r="M748" s="34">
        <v>215</v>
      </c>
      <c r="N748" s="33"/>
      <c r="O748" s="34">
        <v>5906750102993</v>
      </c>
      <c r="P748" s="25" t="s">
        <v>35</v>
      </c>
    </row>
    <row r="749" spans="1:16">
      <c r="A749" s="1">
        <v>747</v>
      </c>
      <c r="B749" s="2" t="s">
        <v>2964</v>
      </c>
      <c r="C749" s="30" t="s">
        <v>2965</v>
      </c>
      <c r="D749" s="47">
        <v>135</v>
      </c>
      <c r="E749" s="48">
        <f t="shared" si="11"/>
        <v>30.68181818181818</v>
      </c>
      <c r="F749" s="49"/>
      <c r="G749" s="30" t="s">
        <v>2966</v>
      </c>
      <c r="H749" s="29">
        <v>75374</v>
      </c>
      <c r="I749" s="30"/>
      <c r="J749" s="30">
        <v>120396</v>
      </c>
      <c r="K749" s="29" t="s">
        <v>2967</v>
      </c>
      <c r="L749" s="117">
        <v>1.6</v>
      </c>
      <c r="M749" s="34">
        <v>70</v>
      </c>
      <c r="N749" s="33"/>
      <c r="O749" s="34">
        <v>5906750103495</v>
      </c>
      <c r="P749" s="25" t="s">
        <v>35</v>
      </c>
    </row>
    <row r="750" spans="1:16">
      <c r="A750" s="1">
        <v>748</v>
      </c>
      <c r="B750" s="2" t="s">
        <v>2968</v>
      </c>
      <c r="C750" s="30" t="s">
        <v>2969</v>
      </c>
      <c r="D750" s="47">
        <v>120</v>
      </c>
      <c r="E750" s="48">
        <f t="shared" si="11"/>
        <v>27.27272727272727</v>
      </c>
      <c r="F750" s="49">
        <v>45047</v>
      </c>
      <c r="G750" s="30" t="s">
        <v>2970</v>
      </c>
      <c r="H750" s="29">
        <v>16116</v>
      </c>
      <c r="I750" s="30"/>
      <c r="J750" s="30"/>
      <c r="K750" s="29" t="s">
        <v>2971</v>
      </c>
      <c r="L750" s="117">
        <v>5.6</v>
      </c>
      <c r="M750" s="34">
        <v>120</v>
      </c>
      <c r="N750" s="33"/>
      <c r="O750" s="34">
        <v>5908230072918</v>
      </c>
      <c r="P750" s="25" t="s">
        <v>64</v>
      </c>
    </row>
    <row r="751" spans="1:16">
      <c r="A751" s="1">
        <v>749</v>
      </c>
      <c r="B751" s="2" t="s">
        <v>11441</v>
      </c>
      <c r="C751" s="30" t="s">
        <v>11442</v>
      </c>
      <c r="D751" s="47">
        <v>290</v>
      </c>
      <c r="E751" s="48">
        <f t="shared" si="11"/>
        <v>65.909090909090907</v>
      </c>
      <c r="F751" s="49"/>
      <c r="G751" s="30"/>
      <c r="H751" s="29"/>
      <c r="I751" s="30">
        <v>23062</v>
      </c>
      <c r="J751" s="30"/>
      <c r="K751" s="29" t="s">
        <v>11443</v>
      </c>
      <c r="L751" s="117">
        <v>6.5</v>
      </c>
      <c r="M751" s="34">
        <v>210</v>
      </c>
      <c r="N751" s="33"/>
      <c r="O751" s="34">
        <v>5906750119007</v>
      </c>
      <c r="P751" s="25"/>
    </row>
    <row r="752" spans="1:16">
      <c r="A752" s="1">
        <v>750</v>
      </c>
      <c r="B752" s="2" t="s">
        <v>2972</v>
      </c>
      <c r="C752" s="30" t="s">
        <v>2973</v>
      </c>
      <c r="D752" s="87">
        <v>153</v>
      </c>
      <c r="E752" s="48">
        <f t="shared" si="11"/>
        <v>34.772727272727273</v>
      </c>
      <c r="F752" s="49">
        <v>45117</v>
      </c>
      <c r="G752" s="30" t="s">
        <v>2974</v>
      </c>
      <c r="H752" s="29" t="s">
        <v>2975</v>
      </c>
      <c r="I752" s="30"/>
      <c r="J752" s="30"/>
      <c r="K752" s="29" t="s">
        <v>2976</v>
      </c>
      <c r="L752" s="117">
        <v>5.6</v>
      </c>
      <c r="M752" s="34">
        <v>140</v>
      </c>
      <c r="N752" s="33"/>
      <c r="O752" s="34">
        <v>5908230072925</v>
      </c>
      <c r="P752" s="25"/>
    </row>
    <row r="753" spans="1:16">
      <c r="A753" s="1">
        <v>751</v>
      </c>
      <c r="B753" s="2" t="s">
        <v>2977</v>
      </c>
      <c r="C753" s="30" t="s">
        <v>2978</v>
      </c>
      <c r="D753" s="47">
        <v>155</v>
      </c>
      <c r="E753" s="48">
        <f t="shared" si="11"/>
        <v>35.227272727272727</v>
      </c>
      <c r="F753" s="49"/>
      <c r="G753" s="30" t="s">
        <v>2979</v>
      </c>
      <c r="H753" s="29" t="s">
        <v>2980</v>
      </c>
      <c r="I753" s="30"/>
      <c r="J753" s="30"/>
      <c r="K753" s="29" t="s">
        <v>2981</v>
      </c>
      <c r="L753" s="117">
        <v>4.9000000000000004</v>
      </c>
      <c r="M753" s="34">
        <v>105</v>
      </c>
      <c r="N753" s="33"/>
      <c r="O753" s="34">
        <v>5908230072932</v>
      </c>
      <c r="P753" s="25" t="s">
        <v>64</v>
      </c>
    </row>
    <row r="754" spans="1:16">
      <c r="A754" s="1">
        <v>752</v>
      </c>
      <c r="B754" s="2" t="s">
        <v>2982</v>
      </c>
      <c r="C754" s="30" t="s">
        <v>2983</v>
      </c>
      <c r="D754" s="47">
        <v>155</v>
      </c>
      <c r="E754" s="48">
        <f t="shared" si="11"/>
        <v>35.227272727272727</v>
      </c>
      <c r="F754" s="49"/>
      <c r="G754" s="30" t="s">
        <v>2984</v>
      </c>
      <c r="H754" s="29" t="s">
        <v>2985</v>
      </c>
      <c r="I754" s="30"/>
      <c r="J754" s="30"/>
      <c r="K754" s="29" t="s">
        <v>2986</v>
      </c>
      <c r="L754" s="117">
        <v>4.9000000000000004</v>
      </c>
      <c r="M754" s="34">
        <v>110</v>
      </c>
      <c r="N754" s="33"/>
      <c r="O754" s="34">
        <v>5908230072949</v>
      </c>
      <c r="P754" s="25" t="s">
        <v>64</v>
      </c>
    </row>
    <row r="755" spans="1:16">
      <c r="A755" s="1">
        <v>753</v>
      </c>
      <c r="B755" s="2" t="s">
        <v>2987</v>
      </c>
      <c r="C755" s="30" t="s">
        <v>2988</v>
      </c>
      <c r="D755" s="47">
        <v>180</v>
      </c>
      <c r="E755" s="48">
        <f t="shared" si="11"/>
        <v>40.909090909090907</v>
      </c>
      <c r="F755" s="49"/>
      <c r="G755" s="30" t="s">
        <v>2989</v>
      </c>
      <c r="H755" s="29"/>
      <c r="I755" s="30"/>
      <c r="J755" s="30"/>
      <c r="K755" s="29" t="s">
        <v>2990</v>
      </c>
      <c r="L755" s="117">
        <v>2.2999999999999998</v>
      </c>
      <c r="M755" s="34">
        <v>75</v>
      </c>
      <c r="N755" s="33"/>
      <c r="O755" s="34">
        <v>5906750110998</v>
      </c>
      <c r="P755" s="25"/>
    </row>
    <row r="756" spans="1:16">
      <c r="A756" s="1">
        <v>754</v>
      </c>
      <c r="B756" s="2" t="s">
        <v>2991</v>
      </c>
      <c r="C756" s="30" t="s">
        <v>2992</v>
      </c>
      <c r="D756" s="47">
        <v>280</v>
      </c>
      <c r="E756" s="48">
        <f t="shared" si="11"/>
        <v>63.636363636363633</v>
      </c>
      <c r="F756" s="49"/>
      <c r="G756" s="30" t="s">
        <v>2993</v>
      </c>
      <c r="H756" s="29">
        <v>23010</v>
      </c>
      <c r="I756" s="30"/>
      <c r="J756" s="30"/>
      <c r="K756" s="29" t="s">
        <v>2994</v>
      </c>
      <c r="L756" s="117">
        <v>11</v>
      </c>
      <c r="M756" s="34">
        <v>210</v>
      </c>
      <c r="N756" s="33"/>
      <c r="O756" s="34">
        <v>5906750103808</v>
      </c>
      <c r="P756" s="25" t="s">
        <v>64</v>
      </c>
    </row>
    <row r="757" spans="1:16">
      <c r="A757" s="1">
        <v>755</v>
      </c>
      <c r="B757" s="2" t="s">
        <v>2995</v>
      </c>
      <c r="C757" s="30" t="s">
        <v>2996</v>
      </c>
      <c r="D757" s="47">
        <v>280</v>
      </c>
      <c r="E757" s="48">
        <f t="shared" si="11"/>
        <v>63.636363636363633</v>
      </c>
      <c r="F757" s="49"/>
      <c r="G757" s="30" t="s">
        <v>2997</v>
      </c>
      <c r="H757" s="29">
        <v>23011</v>
      </c>
      <c r="I757" s="30"/>
      <c r="J757" s="30"/>
      <c r="K757" s="29" t="s">
        <v>2998</v>
      </c>
      <c r="L757" s="117">
        <v>11</v>
      </c>
      <c r="M757" s="34">
        <v>210</v>
      </c>
      <c r="N757" s="33"/>
      <c r="O757" s="34">
        <v>5906750103815</v>
      </c>
      <c r="P757" s="25" t="s">
        <v>64</v>
      </c>
    </row>
    <row r="758" spans="1:16">
      <c r="A758" s="1">
        <v>756</v>
      </c>
      <c r="B758" s="2" t="s">
        <v>2999</v>
      </c>
      <c r="C758" s="30" t="s">
        <v>3000</v>
      </c>
      <c r="D758" s="47">
        <v>200</v>
      </c>
      <c r="E758" s="48">
        <f t="shared" si="11"/>
        <v>45.454545454545453</v>
      </c>
      <c r="F758" s="49"/>
      <c r="G758" s="30" t="s">
        <v>3001</v>
      </c>
      <c r="H758" s="29">
        <v>21953</v>
      </c>
      <c r="I758" s="30"/>
      <c r="J758" s="30">
        <v>210540</v>
      </c>
      <c r="K758" s="29" t="s">
        <v>3002</v>
      </c>
      <c r="L758" s="117">
        <v>6.4</v>
      </c>
      <c r="M758" s="34">
        <v>50</v>
      </c>
      <c r="N758" s="33"/>
      <c r="O758" s="34">
        <v>5906750104584</v>
      </c>
      <c r="P758" s="25"/>
    </row>
    <row r="759" spans="1:16">
      <c r="A759" s="1">
        <v>757</v>
      </c>
      <c r="B759" s="2" t="s">
        <v>3003</v>
      </c>
      <c r="C759" s="30" t="s">
        <v>3004</v>
      </c>
      <c r="D759" s="47">
        <v>220</v>
      </c>
      <c r="E759" s="48">
        <f t="shared" si="11"/>
        <v>49.999999999999993</v>
      </c>
      <c r="F759" s="49"/>
      <c r="G759" s="30" t="s">
        <v>3005</v>
      </c>
      <c r="H759" s="29">
        <v>71394</v>
      </c>
      <c r="I759" s="30"/>
      <c r="J759" s="30">
        <v>220831</v>
      </c>
      <c r="K759" s="29" t="s">
        <v>3006</v>
      </c>
      <c r="L759" s="117">
        <v>6.8</v>
      </c>
      <c r="M759" s="34">
        <v>80</v>
      </c>
      <c r="N759" s="33"/>
      <c r="O759" s="34">
        <v>5906750104751</v>
      </c>
      <c r="P759" s="25" t="s">
        <v>64</v>
      </c>
    </row>
    <row r="760" spans="1:16">
      <c r="A760" s="1">
        <v>758</v>
      </c>
      <c r="B760" s="2" t="s">
        <v>3007</v>
      </c>
      <c r="C760" s="30" t="s">
        <v>3008</v>
      </c>
      <c r="D760" s="47">
        <v>220</v>
      </c>
      <c r="E760" s="48">
        <f t="shared" si="11"/>
        <v>49.999999999999993</v>
      </c>
      <c r="F760" s="49"/>
      <c r="G760" s="30" t="s">
        <v>3009</v>
      </c>
      <c r="H760" s="29">
        <v>71394</v>
      </c>
      <c r="I760" s="30"/>
      <c r="J760" s="30">
        <v>220831</v>
      </c>
      <c r="K760" s="29" t="s">
        <v>3010</v>
      </c>
      <c r="L760" s="117">
        <v>6.7</v>
      </c>
      <c r="M760" s="34">
        <v>80</v>
      </c>
      <c r="N760" s="33"/>
      <c r="O760" s="34">
        <v>5906750104553</v>
      </c>
      <c r="P760" s="25" t="s">
        <v>64</v>
      </c>
    </row>
    <row r="761" spans="1:16">
      <c r="A761" s="1">
        <v>759</v>
      </c>
      <c r="B761" s="2" t="s">
        <v>3011</v>
      </c>
      <c r="C761" s="30" t="s">
        <v>3012</v>
      </c>
      <c r="D761" s="47">
        <v>205</v>
      </c>
      <c r="E761" s="48">
        <f t="shared" si="11"/>
        <v>46.590909090909086</v>
      </c>
      <c r="F761" s="49"/>
      <c r="G761" s="30" t="s">
        <v>3013</v>
      </c>
      <c r="H761" s="29">
        <v>21708</v>
      </c>
      <c r="I761" s="30"/>
      <c r="J761" s="30"/>
      <c r="K761" s="29" t="s">
        <v>3014</v>
      </c>
      <c r="L761" s="117">
        <v>9.5</v>
      </c>
      <c r="M761" s="34">
        <v>110</v>
      </c>
      <c r="N761" s="33"/>
      <c r="O761" s="34">
        <v>5908230072956</v>
      </c>
      <c r="P761" s="25"/>
    </row>
    <row r="762" spans="1:16">
      <c r="A762" s="1">
        <v>760</v>
      </c>
      <c r="B762" s="2" t="s">
        <v>3015</v>
      </c>
      <c r="C762" s="30" t="s">
        <v>3016</v>
      </c>
      <c r="D762" s="47">
        <v>150</v>
      </c>
      <c r="E762" s="48">
        <f t="shared" si="11"/>
        <v>34.090909090909086</v>
      </c>
      <c r="F762" s="49"/>
      <c r="G762" s="30" t="s">
        <v>3017</v>
      </c>
      <c r="H762" s="29">
        <v>75376</v>
      </c>
      <c r="I762" s="30"/>
      <c r="J762" s="30"/>
      <c r="K762" s="29" t="s">
        <v>3018</v>
      </c>
      <c r="L762" s="117">
        <v>2</v>
      </c>
      <c r="M762" s="34">
        <v>100</v>
      </c>
      <c r="N762" s="33"/>
      <c r="O762" s="34">
        <v>5906750104676</v>
      </c>
      <c r="P762" s="25" t="s">
        <v>35</v>
      </c>
    </row>
    <row r="763" spans="1:16">
      <c r="A763" s="1">
        <v>761</v>
      </c>
      <c r="B763" s="2" t="s">
        <v>3019</v>
      </c>
      <c r="C763" s="30" t="s">
        <v>3020</v>
      </c>
      <c r="D763" s="47">
        <v>210</v>
      </c>
      <c r="E763" s="48">
        <f t="shared" si="11"/>
        <v>47.727272727272727</v>
      </c>
      <c r="F763" s="49"/>
      <c r="G763" s="30" t="s">
        <v>3021</v>
      </c>
      <c r="H763" s="29" t="s">
        <v>3022</v>
      </c>
      <c r="I763" s="30"/>
      <c r="J763" s="30"/>
      <c r="K763" s="29" t="s">
        <v>3023</v>
      </c>
      <c r="L763" s="117">
        <v>6.2</v>
      </c>
      <c r="M763" s="34">
        <v>180</v>
      </c>
      <c r="N763" s="33"/>
      <c r="O763" s="34">
        <v>5908230079627</v>
      </c>
      <c r="P763" s="25"/>
    </row>
    <row r="764" spans="1:16">
      <c r="A764" s="1">
        <v>762</v>
      </c>
      <c r="B764" s="2" t="s">
        <v>3024</v>
      </c>
      <c r="C764" s="30" t="s">
        <v>3025</v>
      </c>
      <c r="D764" s="47">
        <v>220</v>
      </c>
      <c r="E764" s="48">
        <f t="shared" si="11"/>
        <v>49.999999999999993</v>
      </c>
      <c r="F764" s="49"/>
      <c r="G764" s="30" t="s">
        <v>3026</v>
      </c>
      <c r="H764" s="29">
        <v>3481</v>
      </c>
      <c r="I764" s="30"/>
      <c r="J764" s="30">
        <v>110416</v>
      </c>
      <c r="K764" s="29" t="s">
        <v>3027</v>
      </c>
      <c r="L764" s="117">
        <v>1.7</v>
      </c>
      <c r="M764" s="34">
        <v>40</v>
      </c>
      <c r="N764" s="33"/>
      <c r="O764" s="34">
        <v>5906750105147</v>
      </c>
      <c r="P764" s="25" t="s">
        <v>35</v>
      </c>
    </row>
    <row r="765" spans="1:16">
      <c r="A765" s="1">
        <v>763</v>
      </c>
      <c r="B765" s="2" t="s">
        <v>3028</v>
      </c>
      <c r="C765" s="30" t="s">
        <v>3029</v>
      </c>
      <c r="D765" s="47">
        <v>190</v>
      </c>
      <c r="E765" s="48">
        <f t="shared" si="11"/>
        <v>43.18181818181818</v>
      </c>
      <c r="F765" s="49"/>
      <c r="G765" s="30" t="s">
        <v>3030</v>
      </c>
      <c r="H765" s="29"/>
      <c r="I765" s="30"/>
      <c r="J765" s="30"/>
      <c r="K765" s="29" t="s">
        <v>3031</v>
      </c>
      <c r="L765" s="117">
        <v>2.7</v>
      </c>
      <c r="M765" s="34">
        <v>70</v>
      </c>
      <c r="N765" s="33" t="s">
        <v>63</v>
      </c>
      <c r="O765" s="34">
        <v>5906750109626</v>
      </c>
      <c r="P765" s="25"/>
    </row>
    <row r="766" spans="1:16">
      <c r="A766" s="1">
        <v>764</v>
      </c>
      <c r="B766" s="2" t="s">
        <v>3032</v>
      </c>
      <c r="C766" s="30" t="s">
        <v>3033</v>
      </c>
      <c r="D766" s="47">
        <v>150</v>
      </c>
      <c r="E766" s="48">
        <f t="shared" si="11"/>
        <v>34.090909090909086</v>
      </c>
      <c r="F766" s="49"/>
      <c r="G766" s="30" t="s">
        <v>3034</v>
      </c>
      <c r="H766" s="29">
        <v>7644</v>
      </c>
      <c r="I766" s="30"/>
      <c r="J766" s="30"/>
      <c r="K766" s="29" t="s">
        <v>3035</v>
      </c>
      <c r="L766" s="117">
        <v>3.8</v>
      </c>
      <c r="M766" s="34">
        <v>180</v>
      </c>
      <c r="N766" s="33"/>
      <c r="O766" s="34">
        <v>5906750104904</v>
      </c>
      <c r="P766" s="25" t="s">
        <v>35</v>
      </c>
    </row>
    <row r="767" spans="1:16">
      <c r="A767" s="1">
        <v>765</v>
      </c>
      <c r="B767" s="2" t="s">
        <v>3036</v>
      </c>
      <c r="C767" s="30" t="s">
        <v>3037</v>
      </c>
      <c r="D767" s="47">
        <v>240</v>
      </c>
      <c r="E767" s="48">
        <f t="shared" si="11"/>
        <v>54.54545454545454</v>
      </c>
      <c r="F767" s="49"/>
      <c r="G767" s="30" t="s">
        <v>3038</v>
      </c>
      <c r="H767" s="29"/>
      <c r="I767" s="30"/>
      <c r="J767" s="30"/>
      <c r="K767" s="29" t="s">
        <v>3039</v>
      </c>
      <c r="L767" s="117">
        <v>7.6</v>
      </c>
      <c r="M767" s="34">
        <v>130</v>
      </c>
      <c r="N767" s="33"/>
      <c r="O767" s="34">
        <v>5906750105222</v>
      </c>
      <c r="P767" s="25"/>
    </row>
    <row r="768" spans="1:16">
      <c r="A768" s="1">
        <v>766</v>
      </c>
      <c r="B768" s="2" t="s">
        <v>3040</v>
      </c>
      <c r="C768" s="30" t="s">
        <v>3041</v>
      </c>
      <c r="D768" s="47">
        <v>270</v>
      </c>
      <c r="E768" s="48">
        <f t="shared" si="11"/>
        <v>61.36363636363636</v>
      </c>
      <c r="F768" s="49"/>
      <c r="G768" s="30" t="s">
        <v>3042</v>
      </c>
      <c r="H768" s="29">
        <v>22597</v>
      </c>
      <c r="I768" s="30"/>
      <c r="J768" s="30"/>
      <c r="K768" s="29" t="s">
        <v>3043</v>
      </c>
      <c r="L768" s="117">
        <v>10</v>
      </c>
      <c r="M768" s="34">
        <v>125</v>
      </c>
      <c r="N768" s="33"/>
      <c r="O768" s="34">
        <v>5906750106281</v>
      </c>
      <c r="P768" s="25"/>
    </row>
    <row r="769" spans="1:16">
      <c r="A769" s="1">
        <v>767</v>
      </c>
      <c r="B769" s="2" t="s">
        <v>3044</v>
      </c>
      <c r="C769" s="30" t="s">
        <v>3045</v>
      </c>
      <c r="D769" s="47">
        <v>270</v>
      </c>
      <c r="E769" s="48">
        <f t="shared" si="11"/>
        <v>61.36363636363636</v>
      </c>
      <c r="F769" s="49"/>
      <c r="G769" s="30" t="s">
        <v>3046</v>
      </c>
      <c r="H769" s="29">
        <v>22763</v>
      </c>
      <c r="I769" s="30"/>
      <c r="J769" s="30">
        <v>240725</v>
      </c>
      <c r="K769" s="29" t="s">
        <v>3047</v>
      </c>
      <c r="L769" s="117">
        <v>9.4</v>
      </c>
      <c r="M769" s="34">
        <v>125</v>
      </c>
      <c r="N769" s="33"/>
      <c r="O769" s="34">
        <v>5906750106298</v>
      </c>
      <c r="P769" s="25"/>
    </row>
    <row r="770" spans="1:16">
      <c r="A770" s="1">
        <v>768</v>
      </c>
      <c r="B770" s="2" t="s">
        <v>3048</v>
      </c>
      <c r="C770" s="30" t="s">
        <v>3049</v>
      </c>
      <c r="D770" s="47">
        <v>200</v>
      </c>
      <c r="E770" s="48">
        <f t="shared" si="11"/>
        <v>45.454545454545453</v>
      </c>
      <c r="F770" s="49"/>
      <c r="G770" s="30"/>
      <c r="H770" s="29"/>
      <c r="I770" s="30"/>
      <c r="J770" s="30"/>
      <c r="K770" s="29" t="s">
        <v>3050</v>
      </c>
      <c r="L770" s="117">
        <v>5</v>
      </c>
      <c r="M770" s="34">
        <v>120</v>
      </c>
      <c r="N770" s="33"/>
      <c r="O770" s="34">
        <v>5906750111285</v>
      </c>
      <c r="P770" s="25"/>
    </row>
    <row r="771" spans="1:16">
      <c r="A771" s="1">
        <v>769</v>
      </c>
      <c r="B771" s="2" t="s">
        <v>3051</v>
      </c>
      <c r="C771" s="30" t="s">
        <v>3052</v>
      </c>
      <c r="D771" s="47">
        <v>275</v>
      </c>
      <c r="E771" s="48">
        <f t="shared" ref="E771:E834" si="12">D771/4.4</f>
        <v>62.499999999999993</v>
      </c>
      <c r="F771" s="49"/>
      <c r="G771" s="30" t="s">
        <v>3053</v>
      </c>
      <c r="H771" s="29">
        <v>3145</v>
      </c>
      <c r="I771" s="30"/>
      <c r="J771" s="30">
        <v>301381</v>
      </c>
      <c r="K771" s="29" t="s">
        <v>3054</v>
      </c>
      <c r="L771" s="117">
        <v>2.6</v>
      </c>
      <c r="M771" s="34">
        <v>60</v>
      </c>
      <c r="N771" s="33"/>
      <c r="O771" s="34">
        <v>5906750108513</v>
      </c>
      <c r="P771" s="25" t="s">
        <v>35</v>
      </c>
    </row>
    <row r="772" spans="1:16">
      <c r="A772" s="1">
        <v>770</v>
      </c>
      <c r="B772" s="2" t="s">
        <v>3055</v>
      </c>
      <c r="C772" s="30" t="s">
        <v>3056</v>
      </c>
      <c r="D772" s="47">
        <v>220</v>
      </c>
      <c r="E772" s="48">
        <f t="shared" si="12"/>
        <v>49.999999999999993</v>
      </c>
      <c r="F772" s="49"/>
      <c r="G772" s="30" t="s">
        <v>3057</v>
      </c>
      <c r="H772" s="29">
        <v>71393</v>
      </c>
      <c r="I772" s="30"/>
      <c r="J772" s="30">
        <v>220756</v>
      </c>
      <c r="K772" s="29" t="s">
        <v>3058</v>
      </c>
      <c r="L772" s="117">
        <v>6.5</v>
      </c>
      <c r="M772" s="34">
        <v>80</v>
      </c>
      <c r="N772" s="33"/>
      <c r="O772" s="34">
        <v>5906750111414</v>
      </c>
      <c r="P772" s="25"/>
    </row>
    <row r="773" spans="1:16">
      <c r="A773" s="1">
        <v>771</v>
      </c>
      <c r="B773" s="2" t="s">
        <v>3059</v>
      </c>
      <c r="C773" s="30" t="s">
        <v>3060</v>
      </c>
      <c r="D773" s="47">
        <v>200</v>
      </c>
      <c r="E773" s="48">
        <f t="shared" si="12"/>
        <v>45.454545454545453</v>
      </c>
      <c r="F773" s="49"/>
      <c r="G773" s="30" t="s">
        <v>3061</v>
      </c>
      <c r="H773" s="29">
        <v>21312</v>
      </c>
      <c r="I773" s="30"/>
      <c r="J773" s="30"/>
      <c r="K773" s="29" t="s">
        <v>3062</v>
      </c>
      <c r="L773" s="117">
        <v>6.2</v>
      </c>
      <c r="M773" s="34">
        <v>105</v>
      </c>
      <c r="N773" s="33"/>
      <c r="O773" s="34">
        <v>5908230072963</v>
      </c>
      <c r="P773" s="25"/>
    </row>
    <row r="774" spans="1:16">
      <c r="A774" s="1">
        <v>772</v>
      </c>
      <c r="B774" s="2" t="s">
        <v>3063</v>
      </c>
      <c r="C774" s="30" t="s">
        <v>3064</v>
      </c>
      <c r="D774" s="47">
        <v>497</v>
      </c>
      <c r="E774" s="48">
        <f t="shared" si="12"/>
        <v>112.95454545454544</v>
      </c>
      <c r="F774" s="49"/>
      <c r="G774" s="30" t="s">
        <v>2918</v>
      </c>
      <c r="H774" s="29">
        <v>21791</v>
      </c>
      <c r="I774" s="30"/>
      <c r="J774" s="30"/>
      <c r="K774" s="29" t="s">
        <v>3065</v>
      </c>
      <c r="L774" s="117">
        <v>8</v>
      </c>
      <c r="M774" s="34"/>
      <c r="N774" s="33"/>
      <c r="O774" s="34">
        <v>5906750116570</v>
      </c>
      <c r="P774" s="25"/>
    </row>
    <row r="775" spans="1:16">
      <c r="A775" s="1">
        <v>773</v>
      </c>
      <c r="B775" s="2" t="s">
        <v>3066</v>
      </c>
      <c r="C775" s="30" t="s">
        <v>3067</v>
      </c>
      <c r="D775" s="47">
        <v>190</v>
      </c>
      <c r="E775" s="48">
        <f t="shared" si="12"/>
        <v>43.18181818181818</v>
      </c>
      <c r="F775" s="49"/>
      <c r="G775" s="30" t="s">
        <v>3068</v>
      </c>
      <c r="H775" s="29" t="s">
        <v>3069</v>
      </c>
      <c r="I775" s="30"/>
      <c r="J775" s="30"/>
      <c r="K775" s="29" t="s">
        <v>3070</v>
      </c>
      <c r="L775" s="117">
        <v>8.9</v>
      </c>
      <c r="M775" s="34">
        <v>100</v>
      </c>
      <c r="N775" s="33"/>
      <c r="O775" s="34">
        <v>5908230072970</v>
      </c>
      <c r="P775" s="25"/>
    </row>
    <row r="776" spans="1:16">
      <c r="A776" s="1">
        <v>774</v>
      </c>
      <c r="B776" s="2" t="s">
        <v>3071</v>
      </c>
      <c r="C776" s="30" t="s">
        <v>3072</v>
      </c>
      <c r="D776" s="47">
        <v>240</v>
      </c>
      <c r="E776" s="48">
        <f t="shared" si="12"/>
        <v>54.54545454545454</v>
      </c>
      <c r="F776" s="49"/>
      <c r="G776" s="30" t="s">
        <v>3073</v>
      </c>
      <c r="H776" s="29">
        <v>71388</v>
      </c>
      <c r="I776" s="30"/>
      <c r="J776" s="30">
        <v>250462</v>
      </c>
      <c r="K776" s="29" t="s">
        <v>3074</v>
      </c>
      <c r="L776" s="117">
        <v>8</v>
      </c>
      <c r="M776" s="34">
        <v>130</v>
      </c>
      <c r="N776" s="33"/>
      <c r="O776" s="34">
        <v>5906750106144</v>
      </c>
      <c r="P776" s="25"/>
    </row>
    <row r="777" spans="1:16">
      <c r="A777" s="1">
        <v>775</v>
      </c>
      <c r="B777" s="2" t="s">
        <v>3075</v>
      </c>
      <c r="C777" s="30" t="s">
        <v>3076</v>
      </c>
      <c r="D777" s="87">
        <v>158</v>
      </c>
      <c r="E777" s="48">
        <f t="shared" si="12"/>
        <v>35.909090909090907</v>
      </c>
      <c r="F777" s="49">
        <v>45117</v>
      </c>
      <c r="G777" s="30" t="s">
        <v>3077</v>
      </c>
      <c r="H777" s="29" t="s">
        <v>3078</v>
      </c>
      <c r="I777" s="30"/>
      <c r="J777" s="30"/>
      <c r="K777" s="29" t="s">
        <v>3079</v>
      </c>
      <c r="L777" s="117">
        <v>7.8</v>
      </c>
      <c r="M777" s="34">
        <v>180</v>
      </c>
      <c r="N777" s="33"/>
      <c r="O777" s="34">
        <v>5908230072987</v>
      </c>
      <c r="P777" s="25" t="s">
        <v>64</v>
      </c>
    </row>
    <row r="778" spans="1:16">
      <c r="A778" s="1">
        <v>776</v>
      </c>
      <c r="B778" s="2" t="s">
        <v>3080</v>
      </c>
      <c r="C778" s="30" t="s">
        <v>3081</v>
      </c>
      <c r="D778" s="47">
        <v>240</v>
      </c>
      <c r="E778" s="48">
        <f t="shared" si="12"/>
        <v>54.54545454545454</v>
      </c>
      <c r="F778" s="49"/>
      <c r="G778" s="30" t="s">
        <v>2895</v>
      </c>
      <c r="H778" s="29">
        <v>20064</v>
      </c>
      <c r="I778" s="30"/>
      <c r="J778" s="30">
        <v>321111</v>
      </c>
      <c r="K778" s="29" t="s">
        <v>3082</v>
      </c>
      <c r="L778" s="117">
        <v>4.5</v>
      </c>
      <c r="M778" s="34">
        <v>98</v>
      </c>
      <c r="N778" s="33" t="s">
        <v>63</v>
      </c>
      <c r="O778" s="34">
        <v>5906750106922</v>
      </c>
      <c r="P778" s="25"/>
    </row>
    <row r="779" spans="1:16">
      <c r="A779" s="1">
        <v>777</v>
      </c>
      <c r="B779" s="2" t="s">
        <v>3083</v>
      </c>
      <c r="C779" s="30" t="s">
        <v>3084</v>
      </c>
      <c r="D779" s="47">
        <v>165</v>
      </c>
      <c r="E779" s="48">
        <f t="shared" si="12"/>
        <v>37.5</v>
      </c>
      <c r="F779" s="49"/>
      <c r="G779" s="30" t="s">
        <v>3085</v>
      </c>
      <c r="H779" s="29">
        <v>7593</v>
      </c>
      <c r="I779" s="30"/>
      <c r="J779" s="30">
        <v>160284</v>
      </c>
      <c r="K779" s="29" t="s">
        <v>3086</v>
      </c>
      <c r="L779" s="117">
        <v>4</v>
      </c>
      <c r="M779" s="34">
        <v>195</v>
      </c>
      <c r="N779" s="33"/>
      <c r="O779" s="34">
        <v>5906750107691</v>
      </c>
      <c r="P779" s="25" t="s">
        <v>35</v>
      </c>
    </row>
    <row r="780" spans="1:16">
      <c r="A780" s="1">
        <v>778</v>
      </c>
      <c r="B780" s="2" t="s">
        <v>3087</v>
      </c>
      <c r="C780" s="30" t="s">
        <v>3088</v>
      </c>
      <c r="D780" s="47">
        <v>160</v>
      </c>
      <c r="E780" s="48">
        <f t="shared" si="12"/>
        <v>36.36363636363636</v>
      </c>
      <c r="F780" s="49"/>
      <c r="G780" s="30" t="s">
        <v>3089</v>
      </c>
      <c r="H780" s="29">
        <v>7797</v>
      </c>
      <c r="I780" s="30"/>
      <c r="J780" s="30">
        <v>160245</v>
      </c>
      <c r="K780" s="29" t="s">
        <v>3090</v>
      </c>
      <c r="L780" s="117">
        <v>4.5</v>
      </c>
      <c r="M780" s="34">
        <v>250</v>
      </c>
      <c r="N780" s="33"/>
      <c r="O780" s="34">
        <v>5906750107707</v>
      </c>
      <c r="P780" s="25" t="s">
        <v>35</v>
      </c>
    </row>
    <row r="781" spans="1:16">
      <c r="A781" s="1">
        <v>779</v>
      </c>
      <c r="B781" s="2" t="s">
        <v>3091</v>
      </c>
      <c r="C781" s="30" t="s">
        <v>3092</v>
      </c>
      <c r="D781" s="47">
        <v>200</v>
      </c>
      <c r="E781" s="48">
        <f t="shared" si="12"/>
        <v>45.454545454545453</v>
      </c>
      <c r="F781" s="49"/>
      <c r="G781" s="30" t="s">
        <v>3093</v>
      </c>
      <c r="H781" s="29"/>
      <c r="I781" s="30"/>
      <c r="J781" s="30"/>
      <c r="K781" s="29" t="s">
        <v>3094</v>
      </c>
      <c r="L781" s="117">
        <v>5</v>
      </c>
      <c r="M781" s="34">
        <v>240</v>
      </c>
      <c r="N781" s="33"/>
      <c r="O781" s="34">
        <v>5906750107646</v>
      </c>
      <c r="P781" s="25" t="s">
        <v>35</v>
      </c>
    </row>
    <row r="782" spans="1:16">
      <c r="A782" s="1">
        <v>780</v>
      </c>
      <c r="B782" s="2" t="s">
        <v>3095</v>
      </c>
      <c r="C782" s="30" t="s">
        <v>3096</v>
      </c>
      <c r="D782" s="47">
        <v>170</v>
      </c>
      <c r="E782" s="48">
        <f t="shared" si="12"/>
        <v>38.636363636363633</v>
      </c>
      <c r="F782" s="49"/>
      <c r="G782" s="30" t="s">
        <v>3097</v>
      </c>
      <c r="H782" s="29">
        <v>7796</v>
      </c>
      <c r="I782" s="30"/>
      <c r="J782" s="30"/>
      <c r="K782" s="29" t="s">
        <v>3098</v>
      </c>
      <c r="L782" s="117">
        <v>4.5</v>
      </c>
      <c r="M782" s="34">
        <v>190</v>
      </c>
      <c r="N782" s="33"/>
      <c r="O782" s="34">
        <v>5906750107936</v>
      </c>
      <c r="P782" s="25" t="s">
        <v>35</v>
      </c>
    </row>
    <row r="783" spans="1:16">
      <c r="A783" s="1">
        <v>781</v>
      </c>
      <c r="B783" s="2" t="s">
        <v>3099</v>
      </c>
      <c r="C783" s="30" t="s">
        <v>3100</v>
      </c>
      <c r="D783" s="47">
        <v>140</v>
      </c>
      <c r="E783" s="48">
        <f t="shared" si="12"/>
        <v>31.818181818181817</v>
      </c>
      <c r="F783" s="49"/>
      <c r="G783" s="30" t="s">
        <v>3101</v>
      </c>
      <c r="H783" s="29">
        <v>10358</v>
      </c>
      <c r="I783" s="30"/>
      <c r="J783" s="30"/>
      <c r="K783" s="29" t="s">
        <v>3102</v>
      </c>
      <c r="L783" s="117">
        <v>1.7</v>
      </c>
      <c r="M783" s="34">
        <v>85</v>
      </c>
      <c r="N783" s="33"/>
      <c r="O783" s="34">
        <v>5906750109398</v>
      </c>
      <c r="P783" s="25" t="s">
        <v>35</v>
      </c>
    </row>
    <row r="784" spans="1:16">
      <c r="A784" s="1">
        <v>782</v>
      </c>
      <c r="B784" s="2" t="s">
        <v>3103</v>
      </c>
      <c r="C784" s="30" t="s">
        <v>3104</v>
      </c>
      <c r="D784" s="47">
        <v>165</v>
      </c>
      <c r="E784" s="48">
        <f t="shared" si="12"/>
        <v>37.5</v>
      </c>
      <c r="F784" s="49"/>
      <c r="G784" s="30" t="s">
        <v>3105</v>
      </c>
      <c r="H784" s="29"/>
      <c r="I784" s="30"/>
      <c r="J784" s="30"/>
      <c r="K784" s="29" t="s">
        <v>3106</v>
      </c>
      <c r="L784" s="117">
        <v>2</v>
      </c>
      <c r="M784" s="34">
        <v>90</v>
      </c>
      <c r="N784" s="33"/>
      <c r="O784" s="34">
        <v>5906750109404</v>
      </c>
      <c r="P784" s="25" t="s">
        <v>35</v>
      </c>
    </row>
    <row r="785" spans="1:16">
      <c r="A785" s="1">
        <v>783</v>
      </c>
      <c r="B785" s="2" t="s">
        <v>3107</v>
      </c>
      <c r="C785" s="30" t="s">
        <v>3108</v>
      </c>
      <c r="D785" s="47">
        <v>315</v>
      </c>
      <c r="E785" s="48">
        <f t="shared" si="12"/>
        <v>71.590909090909079</v>
      </c>
      <c r="F785" s="49"/>
      <c r="G785" s="30" t="s">
        <v>2942</v>
      </c>
      <c r="H785" s="29"/>
      <c r="I785" s="30">
        <v>2662</v>
      </c>
      <c r="J785" s="30"/>
      <c r="K785" s="29" t="s">
        <v>2943</v>
      </c>
      <c r="L785" s="117">
        <v>3.5</v>
      </c>
      <c r="M785" s="34">
        <v>65</v>
      </c>
      <c r="N785" s="33"/>
      <c r="O785" s="34">
        <v>5906750110202</v>
      </c>
      <c r="P785" s="25" t="s">
        <v>35</v>
      </c>
    </row>
    <row r="786" spans="1:16">
      <c r="A786" s="1">
        <v>784</v>
      </c>
      <c r="B786" s="2" t="s">
        <v>3109</v>
      </c>
      <c r="C786" s="30" t="s">
        <v>3110</v>
      </c>
      <c r="D786" s="47">
        <v>220</v>
      </c>
      <c r="E786" s="48">
        <f t="shared" si="12"/>
        <v>49.999999999999993</v>
      </c>
      <c r="F786" s="49"/>
      <c r="G786" s="30" t="s">
        <v>3111</v>
      </c>
      <c r="H786" s="29"/>
      <c r="I786" s="30"/>
      <c r="J786" s="30"/>
      <c r="K786" s="29" t="s">
        <v>3112</v>
      </c>
      <c r="L786" s="117">
        <v>6</v>
      </c>
      <c r="M786" s="34">
        <v>255</v>
      </c>
      <c r="N786" s="33"/>
      <c r="O786" s="34">
        <v>5906750110066</v>
      </c>
      <c r="P786" s="25" t="s">
        <v>35</v>
      </c>
    </row>
    <row r="787" spans="1:16">
      <c r="A787" s="1">
        <v>785</v>
      </c>
      <c r="B787" s="2" t="s">
        <v>3113</v>
      </c>
      <c r="C787" s="30" t="s">
        <v>3114</v>
      </c>
      <c r="D787" s="87">
        <v>162</v>
      </c>
      <c r="E787" s="48">
        <f t="shared" si="12"/>
        <v>36.818181818181813</v>
      </c>
      <c r="F787" s="49">
        <v>45117</v>
      </c>
      <c r="G787" s="30" t="s">
        <v>3115</v>
      </c>
      <c r="H787" s="29"/>
      <c r="I787" s="30"/>
      <c r="J787" s="30"/>
      <c r="K787" s="29" t="s">
        <v>3116</v>
      </c>
      <c r="L787" s="117">
        <v>9.5</v>
      </c>
      <c r="M787" s="34">
        <v>315</v>
      </c>
      <c r="N787" s="33"/>
      <c r="O787" s="34">
        <v>5906750110073</v>
      </c>
      <c r="P787" s="25" t="s">
        <v>35</v>
      </c>
    </row>
    <row r="788" spans="1:16">
      <c r="A788" s="1">
        <v>786</v>
      </c>
      <c r="B788" s="2" t="s">
        <v>3117</v>
      </c>
      <c r="C788" s="30" t="s">
        <v>3118</v>
      </c>
      <c r="D788" s="47">
        <v>150</v>
      </c>
      <c r="E788" s="48">
        <f t="shared" si="12"/>
        <v>34.090909090909086</v>
      </c>
      <c r="F788" s="49"/>
      <c r="G788" s="30" t="s">
        <v>2879</v>
      </c>
      <c r="H788" s="29">
        <v>7118</v>
      </c>
      <c r="I788" s="30"/>
      <c r="J788" s="30"/>
      <c r="K788" s="29" t="s">
        <v>2880</v>
      </c>
      <c r="L788" s="117">
        <v>1.5</v>
      </c>
      <c r="M788" s="34">
        <v>55</v>
      </c>
      <c r="N788" s="33"/>
      <c r="O788" s="34">
        <v>5906750111407</v>
      </c>
      <c r="P788" s="25" t="s">
        <v>35</v>
      </c>
    </row>
    <row r="789" spans="1:16">
      <c r="A789" s="1">
        <v>787</v>
      </c>
      <c r="B789" s="2" t="s">
        <v>3119</v>
      </c>
      <c r="C789" s="30" t="s">
        <v>3120</v>
      </c>
      <c r="D789" s="47">
        <v>220</v>
      </c>
      <c r="E789" s="48">
        <f t="shared" si="12"/>
        <v>49.999999999999993</v>
      </c>
      <c r="F789" s="49"/>
      <c r="G789" s="30" t="s">
        <v>3121</v>
      </c>
      <c r="H789" s="29"/>
      <c r="I789" s="30"/>
      <c r="J789" s="30"/>
      <c r="K789" s="29" t="s">
        <v>3122</v>
      </c>
      <c r="L789" s="117">
        <v>1.5</v>
      </c>
      <c r="M789" s="34">
        <v>40</v>
      </c>
      <c r="N789" s="33"/>
      <c r="O789" s="34">
        <v>5906750111513</v>
      </c>
      <c r="P789" s="25" t="s">
        <v>35</v>
      </c>
    </row>
    <row r="790" spans="1:16">
      <c r="A790" s="1">
        <v>788</v>
      </c>
      <c r="B790" s="2" t="s">
        <v>3123</v>
      </c>
      <c r="C790" s="30" t="s">
        <v>3124</v>
      </c>
      <c r="D790" s="87">
        <v>153</v>
      </c>
      <c r="E790" s="48">
        <f t="shared" si="12"/>
        <v>34.772727272727273</v>
      </c>
      <c r="F790" s="49">
        <v>45117</v>
      </c>
      <c r="G790" s="30" t="s">
        <v>3125</v>
      </c>
      <c r="H790" s="29" t="s">
        <v>3126</v>
      </c>
      <c r="I790" s="30"/>
      <c r="J790" s="30"/>
      <c r="K790" s="29" t="s">
        <v>3127</v>
      </c>
      <c r="L790" s="117">
        <v>4.7</v>
      </c>
      <c r="M790" s="34">
        <v>180</v>
      </c>
      <c r="N790" s="33"/>
      <c r="O790" s="34">
        <v>5908230079351</v>
      </c>
      <c r="P790" s="25"/>
    </row>
    <row r="791" spans="1:16">
      <c r="A791" s="1">
        <v>789</v>
      </c>
      <c r="B791" s="2" t="s">
        <v>3128</v>
      </c>
      <c r="C791" s="30" t="s">
        <v>3129</v>
      </c>
      <c r="D791" s="47">
        <v>193</v>
      </c>
      <c r="E791" s="48">
        <f t="shared" si="12"/>
        <v>43.86363636363636</v>
      </c>
      <c r="F791" s="49"/>
      <c r="G791" s="30" t="s">
        <v>3130</v>
      </c>
      <c r="H791" s="29"/>
      <c r="I791" s="30"/>
      <c r="J791" s="30"/>
      <c r="K791" s="29" t="s">
        <v>3131</v>
      </c>
      <c r="L791" s="117">
        <v>1.5</v>
      </c>
      <c r="M791" s="34">
        <v>50</v>
      </c>
      <c r="N791" s="33"/>
      <c r="O791" s="34">
        <v>5906750111544</v>
      </c>
      <c r="P791" s="25" t="s">
        <v>35</v>
      </c>
    </row>
    <row r="792" spans="1:16">
      <c r="A792" s="1">
        <v>790</v>
      </c>
      <c r="B792" s="2" t="s">
        <v>3132</v>
      </c>
      <c r="C792" s="30" t="s">
        <v>3133</v>
      </c>
      <c r="D792" s="47">
        <v>165</v>
      </c>
      <c r="E792" s="48">
        <f t="shared" si="12"/>
        <v>37.5</v>
      </c>
      <c r="F792" s="49"/>
      <c r="G792" s="30" t="s">
        <v>3134</v>
      </c>
      <c r="H792" s="29" t="s">
        <v>3135</v>
      </c>
      <c r="I792" s="30"/>
      <c r="J792" s="30"/>
      <c r="K792" s="29" t="s">
        <v>3136</v>
      </c>
      <c r="L792" s="117">
        <v>5.0999999999999996</v>
      </c>
      <c r="M792" s="34">
        <v>110</v>
      </c>
      <c r="N792" s="33"/>
      <c r="O792" s="34">
        <v>5908230079375</v>
      </c>
      <c r="P792" s="25" t="s">
        <v>64</v>
      </c>
    </row>
    <row r="793" spans="1:16">
      <c r="A793" s="1">
        <v>791</v>
      </c>
      <c r="B793" s="2" t="s">
        <v>3137</v>
      </c>
      <c r="C793" s="30" t="s">
        <v>3138</v>
      </c>
      <c r="D793" s="47">
        <v>350</v>
      </c>
      <c r="E793" s="48">
        <f t="shared" si="12"/>
        <v>79.545454545454533</v>
      </c>
      <c r="F793" s="49"/>
      <c r="G793" s="30" t="s">
        <v>3139</v>
      </c>
      <c r="H793" s="29"/>
      <c r="I793" s="30">
        <v>2334</v>
      </c>
      <c r="J793" s="30">
        <v>270586</v>
      </c>
      <c r="K793" s="29" t="s">
        <v>3140</v>
      </c>
      <c r="L793" s="117">
        <v>6.2</v>
      </c>
      <c r="M793" s="34">
        <v>215</v>
      </c>
      <c r="N793" s="33"/>
      <c r="O793" s="34">
        <v>5906750111445</v>
      </c>
      <c r="P793" s="25"/>
    </row>
    <row r="794" spans="1:16">
      <c r="A794" s="1">
        <v>792</v>
      </c>
      <c r="B794" s="2" t="s">
        <v>3141</v>
      </c>
      <c r="C794" s="30" t="s">
        <v>3142</v>
      </c>
      <c r="D794" s="47">
        <v>220</v>
      </c>
      <c r="E794" s="48">
        <f t="shared" si="12"/>
        <v>49.999999999999993</v>
      </c>
      <c r="F794" s="49"/>
      <c r="G794" s="30" t="s">
        <v>3143</v>
      </c>
      <c r="H794" s="29"/>
      <c r="I794" s="30"/>
      <c r="J794" s="30"/>
      <c r="K794" s="29" t="s">
        <v>3144</v>
      </c>
      <c r="L794" s="117">
        <v>6.6</v>
      </c>
      <c r="M794" s="34">
        <v>80</v>
      </c>
      <c r="N794" s="33"/>
      <c r="O794" s="34">
        <v>5906750111452</v>
      </c>
      <c r="P794" s="25"/>
    </row>
    <row r="795" spans="1:16">
      <c r="A795" s="1">
        <v>793</v>
      </c>
      <c r="B795" s="2" t="s">
        <v>3145</v>
      </c>
      <c r="C795" s="30" t="s">
        <v>3146</v>
      </c>
      <c r="D795" s="47">
        <v>250</v>
      </c>
      <c r="E795" s="48">
        <f t="shared" si="12"/>
        <v>56.818181818181813</v>
      </c>
      <c r="F795" s="49"/>
      <c r="G795" s="30" t="s">
        <v>3147</v>
      </c>
      <c r="H795" s="29"/>
      <c r="I795" s="30">
        <v>2337</v>
      </c>
      <c r="J795" s="30"/>
      <c r="K795" s="29" t="s">
        <v>3148</v>
      </c>
      <c r="L795" s="117">
        <v>6.6</v>
      </c>
      <c r="M795" s="34">
        <v>90</v>
      </c>
      <c r="N795" s="33"/>
      <c r="O795" s="34">
        <v>5906750111469</v>
      </c>
      <c r="P795" s="25"/>
    </row>
    <row r="796" spans="1:16">
      <c r="A796" s="1">
        <v>794</v>
      </c>
      <c r="B796" s="2" t="s">
        <v>3149</v>
      </c>
      <c r="C796" s="30" t="s">
        <v>3150</v>
      </c>
      <c r="D796" s="47">
        <v>220</v>
      </c>
      <c r="E796" s="48">
        <f t="shared" si="12"/>
        <v>49.999999999999993</v>
      </c>
      <c r="F796" s="49"/>
      <c r="G796" s="30" t="s">
        <v>3151</v>
      </c>
      <c r="H796" s="29">
        <v>21878</v>
      </c>
      <c r="I796" s="30"/>
      <c r="J796" s="30"/>
      <c r="K796" s="29" t="s">
        <v>3152</v>
      </c>
      <c r="L796" s="117">
        <v>5.8</v>
      </c>
      <c r="M796" s="34">
        <v>187</v>
      </c>
      <c r="N796" s="33"/>
      <c r="O796" s="34">
        <v>5906750111766</v>
      </c>
      <c r="P796" s="25"/>
    </row>
    <row r="797" spans="1:16">
      <c r="A797" s="1">
        <v>795</v>
      </c>
      <c r="B797" s="2" t="s">
        <v>3153</v>
      </c>
      <c r="C797" s="30" t="s">
        <v>3154</v>
      </c>
      <c r="D797" s="47">
        <v>230</v>
      </c>
      <c r="E797" s="48">
        <f t="shared" si="12"/>
        <v>52.272727272727266</v>
      </c>
      <c r="F797" s="49"/>
      <c r="G797" s="30" t="s">
        <v>3155</v>
      </c>
      <c r="H797" s="29"/>
      <c r="I797" s="30"/>
      <c r="J797" s="30"/>
      <c r="K797" s="29" t="s">
        <v>3156</v>
      </c>
      <c r="L797" s="117">
        <v>6.8</v>
      </c>
      <c r="M797" s="34">
        <v>82</v>
      </c>
      <c r="N797" s="33"/>
      <c r="O797" s="34">
        <v>5906750111872</v>
      </c>
      <c r="P797" s="25" t="s">
        <v>64</v>
      </c>
    </row>
    <row r="798" spans="1:16">
      <c r="A798" s="1">
        <v>796</v>
      </c>
      <c r="B798" s="2" t="s">
        <v>3157</v>
      </c>
      <c r="C798" s="30" t="s">
        <v>3158</v>
      </c>
      <c r="D798" s="47">
        <v>85</v>
      </c>
      <c r="E798" s="48">
        <f t="shared" si="12"/>
        <v>19.318181818181817</v>
      </c>
      <c r="F798" s="49"/>
      <c r="G798" s="30" t="s">
        <v>3159</v>
      </c>
      <c r="H798" s="29">
        <v>10361</v>
      </c>
      <c r="I798" s="30"/>
      <c r="J798" s="30">
        <v>110444</v>
      </c>
      <c r="K798" s="29" t="s">
        <v>3160</v>
      </c>
      <c r="L798" s="117">
        <v>1.5</v>
      </c>
      <c r="M798" s="34">
        <v>70</v>
      </c>
      <c r="N798" s="33"/>
      <c r="O798" s="34">
        <v>5906750112282</v>
      </c>
      <c r="P798" s="25" t="s">
        <v>35</v>
      </c>
    </row>
    <row r="799" spans="1:16">
      <c r="A799" s="1">
        <v>797</v>
      </c>
      <c r="B799" s="2" t="s">
        <v>3161</v>
      </c>
      <c r="C799" s="30" t="s">
        <v>3162</v>
      </c>
      <c r="D799" s="47">
        <v>210</v>
      </c>
      <c r="E799" s="48">
        <f t="shared" si="12"/>
        <v>47.727272727272727</v>
      </c>
      <c r="F799" s="49"/>
      <c r="G799" s="30" t="s">
        <v>3163</v>
      </c>
      <c r="H799" s="29" t="s">
        <v>3164</v>
      </c>
      <c r="I799" s="30"/>
      <c r="J799" s="30"/>
      <c r="K799" s="29" t="s">
        <v>3165</v>
      </c>
      <c r="L799" s="117">
        <v>6.2</v>
      </c>
      <c r="M799" s="34">
        <v>180</v>
      </c>
      <c r="N799" s="33"/>
      <c r="O799" s="34">
        <v>5908230073007</v>
      </c>
      <c r="P799" s="25" t="s">
        <v>64</v>
      </c>
    </row>
    <row r="800" spans="1:16">
      <c r="A800" s="1">
        <v>798</v>
      </c>
      <c r="B800" s="2" t="s">
        <v>12573</v>
      </c>
      <c r="C800" s="30" t="s">
        <v>12574</v>
      </c>
      <c r="D800" s="47">
        <v>25</v>
      </c>
      <c r="E800" s="48">
        <f t="shared" si="12"/>
        <v>5.6818181818181817</v>
      </c>
      <c r="F800" s="49">
        <v>45047</v>
      </c>
      <c r="G800" s="30" t="s">
        <v>2752</v>
      </c>
      <c r="H800" s="29"/>
      <c r="I800" s="30"/>
      <c r="J800" s="30"/>
      <c r="K800" s="29" t="s">
        <v>2754</v>
      </c>
      <c r="L800" s="117">
        <v>1.7</v>
      </c>
      <c r="M800" s="34"/>
      <c r="N800" s="33"/>
      <c r="O800" s="34">
        <v>5906750102009</v>
      </c>
      <c r="P800" s="25"/>
    </row>
    <row r="801" spans="1:58">
      <c r="A801" s="1">
        <v>799</v>
      </c>
      <c r="B801" s="2" t="s">
        <v>3166</v>
      </c>
      <c r="C801" s="30" t="s">
        <v>3167</v>
      </c>
      <c r="D801" s="47">
        <v>200</v>
      </c>
      <c r="E801" s="48">
        <f t="shared" si="12"/>
        <v>45.454545454545453</v>
      </c>
      <c r="F801" s="49"/>
      <c r="G801" s="30" t="s">
        <v>3168</v>
      </c>
      <c r="H801" s="29">
        <v>22853</v>
      </c>
      <c r="I801" s="30">
        <v>2362</v>
      </c>
      <c r="J801" s="30"/>
      <c r="K801" s="29" t="s">
        <v>3169</v>
      </c>
      <c r="L801" s="117">
        <v>6</v>
      </c>
      <c r="M801" s="34">
        <v>97</v>
      </c>
      <c r="N801" s="33"/>
      <c r="O801" s="34">
        <v>5906750112114</v>
      </c>
      <c r="P801" s="25"/>
    </row>
    <row r="802" spans="1:58">
      <c r="A802" s="1">
        <v>800</v>
      </c>
      <c r="B802" s="2" t="s">
        <v>3170</v>
      </c>
      <c r="C802" s="30" t="s">
        <v>3171</v>
      </c>
      <c r="D802" s="47">
        <v>85</v>
      </c>
      <c r="E802" s="48">
        <f t="shared" si="12"/>
        <v>19.318181818181817</v>
      </c>
      <c r="F802" s="49"/>
      <c r="G802" s="30" t="s">
        <v>3172</v>
      </c>
      <c r="H802" s="29">
        <v>10373</v>
      </c>
      <c r="I802" s="30"/>
      <c r="J802" s="30">
        <v>130410</v>
      </c>
      <c r="K802" s="29" t="s">
        <v>3173</v>
      </c>
      <c r="L802" s="117">
        <v>1.7</v>
      </c>
      <c r="M802" s="34">
        <v>85</v>
      </c>
      <c r="N802" s="33"/>
      <c r="O802" s="34">
        <v>5906750112299</v>
      </c>
      <c r="P802" s="25" t="s">
        <v>35</v>
      </c>
    </row>
    <row r="803" spans="1:58">
      <c r="A803" s="1">
        <v>801</v>
      </c>
      <c r="B803" s="2" t="s">
        <v>3174</v>
      </c>
      <c r="C803" s="30" t="s">
        <v>3175</v>
      </c>
      <c r="D803" s="47">
        <v>110</v>
      </c>
      <c r="E803" s="48">
        <f t="shared" si="12"/>
        <v>24.999999999999996</v>
      </c>
      <c r="F803" s="49"/>
      <c r="G803" s="30" t="s">
        <v>3176</v>
      </c>
      <c r="H803" s="29"/>
      <c r="I803" s="30"/>
      <c r="J803" s="30"/>
      <c r="K803" s="29" t="s">
        <v>3177</v>
      </c>
      <c r="L803" s="117">
        <v>2.7</v>
      </c>
      <c r="M803" s="34">
        <v>122</v>
      </c>
      <c r="N803" s="33"/>
      <c r="O803" s="34">
        <v>5906750112848</v>
      </c>
      <c r="P803" s="25" t="s">
        <v>35</v>
      </c>
    </row>
    <row r="804" spans="1:58">
      <c r="A804" s="1">
        <v>802</v>
      </c>
      <c r="B804" s="2" t="s">
        <v>3178</v>
      </c>
      <c r="C804" s="30" t="s">
        <v>3179</v>
      </c>
      <c r="D804" s="47">
        <v>200</v>
      </c>
      <c r="E804" s="48">
        <f t="shared" si="12"/>
        <v>45.454545454545453</v>
      </c>
      <c r="F804" s="49"/>
      <c r="G804" s="30" t="s">
        <v>3180</v>
      </c>
      <c r="H804" s="29" t="s">
        <v>3181</v>
      </c>
      <c r="I804" s="30"/>
      <c r="J804" s="30"/>
      <c r="K804" s="29" t="s">
        <v>3182</v>
      </c>
      <c r="L804" s="117">
        <v>6</v>
      </c>
      <c r="M804" s="34">
        <v>105</v>
      </c>
      <c r="N804" s="33"/>
      <c r="O804" s="34">
        <v>5908230073021</v>
      </c>
      <c r="P804" s="25"/>
    </row>
    <row r="805" spans="1:58">
      <c r="A805" s="1">
        <v>803</v>
      </c>
      <c r="B805" s="2" t="s">
        <v>3183</v>
      </c>
      <c r="C805" s="30" t="s">
        <v>3184</v>
      </c>
      <c r="D805" s="47">
        <v>155</v>
      </c>
      <c r="E805" s="48">
        <f t="shared" si="12"/>
        <v>35.227272727272727</v>
      </c>
      <c r="F805" s="49"/>
      <c r="G805" s="30" t="s">
        <v>3185</v>
      </c>
      <c r="H805" s="29"/>
      <c r="I805" s="30"/>
      <c r="J805" s="30"/>
      <c r="K805" s="29" t="s">
        <v>3186</v>
      </c>
      <c r="L805" s="117">
        <v>5</v>
      </c>
      <c r="M805" s="34">
        <v>190</v>
      </c>
      <c r="N805" s="33"/>
      <c r="O805" s="34">
        <v>5906750112947</v>
      </c>
      <c r="P805" s="25" t="s">
        <v>35</v>
      </c>
    </row>
    <row r="806" spans="1:58">
      <c r="A806" s="1">
        <v>804</v>
      </c>
      <c r="B806" s="2" t="s">
        <v>3187</v>
      </c>
      <c r="C806" s="30" t="s">
        <v>3188</v>
      </c>
      <c r="D806" s="47">
        <v>140</v>
      </c>
      <c r="E806" s="48">
        <f t="shared" si="12"/>
        <v>31.818181818181817</v>
      </c>
      <c r="F806" s="49"/>
      <c r="G806" s="30" t="s">
        <v>3189</v>
      </c>
      <c r="H806" s="29"/>
      <c r="I806" s="30"/>
      <c r="J806" s="30"/>
      <c r="K806" s="29" t="s">
        <v>3190</v>
      </c>
      <c r="L806" s="117">
        <v>4</v>
      </c>
      <c r="M806" s="34">
        <v>187</v>
      </c>
      <c r="N806" s="33"/>
      <c r="O806" s="34">
        <v>5906750112930</v>
      </c>
      <c r="P806" s="25" t="s">
        <v>35</v>
      </c>
    </row>
    <row r="807" spans="1:58">
      <c r="A807" s="1">
        <v>805</v>
      </c>
      <c r="B807" s="2" t="s">
        <v>3191</v>
      </c>
      <c r="C807" s="30" t="s">
        <v>3192</v>
      </c>
      <c r="D807" s="47">
        <v>200</v>
      </c>
      <c r="E807" s="48">
        <f t="shared" si="12"/>
        <v>45.454545454545453</v>
      </c>
      <c r="F807" s="49"/>
      <c r="G807" s="30" t="s">
        <v>3193</v>
      </c>
      <c r="H807" s="29">
        <v>23222</v>
      </c>
      <c r="I807" s="30"/>
      <c r="J807" s="30">
        <v>230935</v>
      </c>
      <c r="K807" s="29" t="s">
        <v>3194</v>
      </c>
      <c r="L807" s="117">
        <v>7.2</v>
      </c>
      <c r="M807" s="34">
        <v>115</v>
      </c>
      <c r="N807" s="33"/>
      <c r="O807" s="34">
        <v>5906750112800</v>
      </c>
      <c r="P807" s="25"/>
    </row>
    <row r="808" spans="1:58">
      <c r="A808" s="1">
        <v>806</v>
      </c>
      <c r="B808" s="2" t="s">
        <v>3195</v>
      </c>
      <c r="C808" s="30" t="s">
        <v>3196</v>
      </c>
      <c r="D808" s="47">
        <v>115</v>
      </c>
      <c r="E808" s="48">
        <f t="shared" si="12"/>
        <v>26.136363636363633</v>
      </c>
      <c r="F808" s="49"/>
      <c r="G808" s="30" t="s">
        <v>3197</v>
      </c>
      <c r="H808" s="29">
        <v>10374</v>
      </c>
      <c r="I808" s="30"/>
      <c r="J808" s="30">
        <v>120396</v>
      </c>
      <c r="K808" s="29" t="s">
        <v>3198</v>
      </c>
      <c r="L808" s="117">
        <v>2</v>
      </c>
      <c r="M808" s="34">
        <v>76</v>
      </c>
      <c r="N808" s="33"/>
      <c r="O808" s="34">
        <v>5906750112817</v>
      </c>
      <c r="P808" s="25" t="s">
        <v>35</v>
      </c>
    </row>
    <row r="809" spans="1:58">
      <c r="A809" s="1">
        <v>807</v>
      </c>
      <c r="B809" s="2" t="s">
        <v>3199</v>
      </c>
      <c r="C809" s="30" t="s">
        <v>3200</v>
      </c>
      <c r="D809" s="47">
        <v>105</v>
      </c>
      <c r="E809" s="48">
        <f t="shared" si="12"/>
        <v>23.863636363636363</v>
      </c>
      <c r="F809" s="49"/>
      <c r="G809" s="30" t="s">
        <v>3201</v>
      </c>
      <c r="H809" s="29"/>
      <c r="I809" s="30"/>
      <c r="J809" s="30"/>
      <c r="K809" s="29" t="s">
        <v>3202</v>
      </c>
      <c r="L809" s="117">
        <v>2.5</v>
      </c>
      <c r="M809" s="34">
        <v>95</v>
      </c>
      <c r="N809" s="33"/>
      <c r="O809" s="34">
        <v>5906750113425</v>
      </c>
      <c r="P809" s="25" t="s">
        <v>35</v>
      </c>
    </row>
    <row r="810" spans="1:58">
      <c r="A810" s="1">
        <v>808</v>
      </c>
      <c r="B810" s="2" t="s">
        <v>3203</v>
      </c>
      <c r="C810" s="30" t="s">
        <v>3204</v>
      </c>
      <c r="D810" s="47">
        <v>200</v>
      </c>
      <c r="E810" s="48">
        <f t="shared" si="12"/>
        <v>45.454545454545453</v>
      </c>
      <c r="F810" s="49"/>
      <c r="G810" s="30" t="s">
        <v>3205</v>
      </c>
      <c r="H810" s="29">
        <v>22851</v>
      </c>
      <c r="I810" s="30"/>
      <c r="J810" s="30">
        <v>230871</v>
      </c>
      <c r="K810" s="29" t="s">
        <v>3206</v>
      </c>
      <c r="L810" s="117">
        <v>6.8</v>
      </c>
      <c r="M810" s="34">
        <v>115</v>
      </c>
      <c r="N810" s="33"/>
      <c r="O810" s="34">
        <v>5906750112824</v>
      </c>
      <c r="P810" s="25"/>
    </row>
    <row r="811" spans="1:58">
      <c r="A811" s="1">
        <v>809</v>
      </c>
      <c r="B811" s="2" t="s">
        <v>3207</v>
      </c>
      <c r="C811" s="30" t="s">
        <v>3208</v>
      </c>
      <c r="D811" s="47">
        <v>485</v>
      </c>
      <c r="E811" s="48">
        <f t="shared" si="12"/>
        <v>110.22727272727272</v>
      </c>
      <c r="F811" s="49"/>
      <c r="G811" s="30" t="s">
        <v>3209</v>
      </c>
      <c r="H811" s="29"/>
      <c r="I811" s="30"/>
      <c r="J811" s="30"/>
      <c r="K811" s="29" t="s">
        <v>3210</v>
      </c>
      <c r="L811" s="117">
        <v>13</v>
      </c>
      <c r="M811" s="34">
        <v>90</v>
      </c>
      <c r="N811" s="33"/>
      <c r="O811" s="34">
        <v>5906750113470</v>
      </c>
      <c r="P811" s="25"/>
      <c r="BE811" s="51"/>
      <c r="BF811" s="51"/>
    </row>
    <row r="812" spans="1:58">
      <c r="A812" s="1">
        <v>810</v>
      </c>
      <c r="B812" s="2" t="s">
        <v>3211</v>
      </c>
      <c r="C812" s="30" t="s">
        <v>3212</v>
      </c>
      <c r="D812" s="47">
        <v>145</v>
      </c>
      <c r="E812" s="48">
        <f t="shared" si="12"/>
        <v>32.954545454545453</v>
      </c>
      <c r="F812" s="49"/>
      <c r="G812" s="30" t="s">
        <v>3213</v>
      </c>
      <c r="H812" s="29"/>
      <c r="I812" s="30"/>
      <c r="J812" s="30"/>
      <c r="K812" s="29" t="s">
        <v>3214</v>
      </c>
      <c r="L812" s="117">
        <v>3.5</v>
      </c>
      <c r="M812" s="34">
        <v>98</v>
      </c>
      <c r="N812" s="33"/>
      <c r="O812" s="34">
        <v>5906750113487</v>
      </c>
      <c r="P812" s="25" t="s">
        <v>64</v>
      </c>
    </row>
    <row r="813" spans="1:58">
      <c r="A813" s="1">
        <v>811</v>
      </c>
      <c r="B813" s="2" t="s">
        <v>3215</v>
      </c>
      <c r="C813" s="30" t="s">
        <v>3216</v>
      </c>
      <c r="D813" s="47">
        <v>200</v>
      </c>
      <c r="E813" s="48">
        <f t="shared" si="12"/>
        <v>45.454545454545453</v>
      </c>
      <c r="F813" s="49"/>
      <c r="G813" s="30" t="s">
        <v>3217</v>
      </c>
      <c r="H813" s="29"/>
      <c r="I813" s="30"/>
      <c r="J813" s="30"/>
      <c r="K813" s="29" t="s">
        <v>3218</v>
      </c>
      <c r="L813" s="117">
        <v>7</v>
      </c>
      <c r="M813" s="34">
        <v>115</v>
      </c>
      <c r="N813" s="33"/>
      <c r="O813" s="34">
        <v>5906750113494</v>
      </c>
      <c r="P813" s="25"/>
    </row>
    <row r="814" spans="1:58">
      <c r="A814" s="1">
        <v>812</v>
      </c>
      <c r="B814" s="2" t="s">
        <v>3219</v>
      </c>
      <c r="C814" s="30" t="s">
        <v>3220</v>
      </c>
      <c r="D814" s="47">
        <v>255</v>
      </c>
      <c r="E814" s="48">
        <f t="shared" si="12"/>
        <v>57.954545454545453</v>
      </c>
      <c r="F814" s="49"/>
      <c r="G814" s="30" t="s">
        <v>3221</v>
      </c>
      <c r="H814" s="29"/>
      <c r="I814" s="30"/>
      <c r="J814" s="30"/>
      <c r="K814" s="29" t="s">
        <v>3222</v>
      </c>
      <c r="L814" s="117">
        <v>8.9</v>
      </c>
      <c r="M814" s="34">
        <v>202</v>
      </c>
      <c r="N814" s="33"/>
      <c r="O814" s="34">
        <v>5906750114347</v>
      </c>
      <c r="P814" s="25"/>
    </row>
    <row r="815" spans="1:58">
      <c r="A815" s="1">
        <v>813</v>
      </c>
      <c r="B815" s="2" t="s">
        <v>3223</v>
      </c>
      <c r="C815" s="30" t="s">
        <v>3224</v>
      </c>
      <c r="D815" s="47">
        <v>1269</v>
      </c>
      <c r="E815" s="48">
        <f t="shared" si="12"/>
        <v>288.40909090909088</v>
      </c>
      <c r="F815" s="49"/>
      <c r="G815" s="30" t="s">
        <v>3225</v>
      </c>
      <c r="H815" s="29">
        <v>20946</v>
      </c>
      <c r="I815" s="30"/>
      <c r="J815" s="30"/>
      <c r="K815" s="29" t="s">
        <v>3226</v>
      </c>
      <c r="L815" s="117">
        <v>6.8</v>
      </c>
      <c r="M815" s="34"/>
      <c r="N815" s="33"/>
      <c r="O815" s="34">
        <v>5906750116587</v>
      </c>
      <c r="P815" s="25"/>
    </row>
    <row r="816" spans="1:58">
      <c r="A816" s="1">
        <v>814</v>
      </c>
      <c r="B816" s="2" t="s">
        <v>3227</v>
      </c>
      <c r="C816" s="30" t="s">
        <v>3228</v>
      </c>
      <c r="D816" s="47">
        <v>315</v>
      </c>
      <c r="E816" s="48">
        <f t="shared" si="12"/>
        <v>71.590909090909079</v>
      </c>
      <c r="F816" s="49"/>
      <c r="G816" s="30" t="s">
        <v>3229</v>
      </c>
      <c r="H816" s="29"/>
      <c r="I816" s="30"/>
      <c r="J816" s="30"/>
      <c r="K816" s="29" t="s">
        <v>3230</v>
      </c>
      <c r="L816" s="117">
        <v>7</v>
      </c>
      <c r="M816" s="34">
        <v>106</v>
      </c>
      <c r="N816" s="33"/>
      <c r="O816" s="34">
        <v>5906750114330</v>
      </c>
      <c r="P816" s="25"/>
    </row>
    <row r="817" spans="1:16">
      <c r="A817" s="1">
        <v>815</v>
      </c>
      <c r="B817" s="2" t="s">
        <v>3231</v>
      </c>
      <c r="C817" s="30" t="s">
        <v>3232</v>
      </c>
      <c r="D817" s="47">
        <v>140</v>
      </c>
      <c r="E817" s="48">
        <f t="shared" si="12"/>
        <v>31.818181818181817</v>
      </c>
      <c r="F817" s="49"/>
      <c r="G817" s="30" t="s">
        <v>3233</v>
      </c>
      <c r="H817" s="29"/>
      <c r="I817" s="30"/>
      <c r="J817" s="30"/>
      <c r="K817" s="29" t="s">
        <v>3234</v>
      </c>
      <c r="L817" s="117">
        <v>4.0999999999999996</v>
      </c>
      <c r="M817" s="34">
        <v>216</v>
      </c>
      <c r="N817" s="33"/>
      <c r="O817" s="34">
        <v>5906750114514</v>
      </c>
      <c r="P817" s="25" t="s">
        <v>35</v>
      </c>
    </row>
    <row r="818" spans="1:16">
      <c r="A818" s="1">
        <v>816</v>
      </c>
      <c r="B818" s="2" t="s">
        <v>3235</v>
      </c>
      <c r="C818" s="30" t="s">
        <v>3236</v>
      </c>
      <c r="D818" s="47">
        <v>220</v>
      </c>
      <c r="E818" s="48">
        <f t="shared" si="12"/>
        <v>49.999999999999993</v>
      </c>
      <c r="F818" s="49"/>
      <c r="G818" s="30" t="s">
        <v>3237</v>
      </c>
      <c r="H818" s="29"/>
      <c r="I818" s="30"/>
      <c r="J818" s="30"/>
      <c r="K818" s="29" t="s">
        <v>3238</v>
      </c>
      <c r="L818" s="117">
        <v>7.8</v>
      </c>
      <c r="M818" s="34">
        <v>96</v>
      </c>
      <c r="N818" s="33"/>
      <c r="O818" s="34">
        <v>5906750114521</v>
      </c>
      <c r="P818" s="25"/>
    </row>
    <row r="819" spans="1:16">
      <c r="A819" s="1">
        <v>817</v>
      </c>
      <c r="B819" s="2" t="s">
        <v>3239</v>
      </c>
      <c r="C819" s="30" t="s">
        <v>3240</v>
      </c>
      <c r="D819" s="47">
        <v>268</v>
      </c>
      <c r="E819" s="48">
        <f t="shared" si="12"/>
        <v>60.909090909090907</v>
      </c>
      <c r="F819" s="49"/>
      <c r="G819" s="30"/>
      <c r="H819" s="29"/>
      <c r="I819" s="30">
        <v>23017</v>
      </c>
      <c r="J819" s="30"/>
      <c r="K819" s="29" t="s">
        <v>3241</v>
      </c>
      <c r="L819" s="117">
        <v>6.9</v>
      </c>
      <c r="M819" s="34">
        <v>121</v>
      </c>
      <c r="N819" s="33"/>
      <c r="O819" s="34">
        <v>5906750114804</v>
      </c>
      <c r="P819" s="25"/>
    </row>
    <row r="820" spans="1:16">
      <c r="A820" s="1">
        <v>818</v>
      </c>
      <c r="B820" s="2" t="s">
        <v>3242</v>
      </c>
      <c r="C820" s="30" t="s">
        <v>3243</v>
      </c>
      <c r="D820" s="47">
        <v>86</v>
      </c>
      <c r="E820" s="48">
        <f t="shared" si="12"/>
        <v>19.545454545454543</v>
      </c>
      <c r="F820" s="49"/>
      <c r="G820" s="30"/>
      <c r="H820" s="29"/>
      <c r="I820" s="30">
        <v>23018</v>
      </c>
      <c r="J820" s="30"/>
      <c r="K820" s="29" t="s">
        <v>3244</v>
      </c>
      <c r="L820" s="117">
        <v>1.7</v>
      </c>
      <c r="M820" s="34">
        <v>80</v>
      </c>
      <c r="N820" s="33"/>
      <c r="O820" s="34">
        <v>5906750114811</v>
      </c>
      <c r="P820" s="25" t="s">
        <v>35</v>
      </c>
    </row>
    <row r="821" spans="1:16">
      <c r="A821" s="1">
        <v>819</v>
      </c>
      <c r="B821" s="2" t="s">
        <v>3245</v>
      </c>
      <c r="C821" s="30" t="s">
        <v>3246</v>
      </c>
      <c r="D821" s="47">
        <v>495</v>
      </c>
      <c r="E821" s="48">
        <f t="shared" si="12"/>
        <v>112.49999999999999</v>
      </c>
      <c r="F821" s="49"/>
      <c r="G821" s="30"/>
      <c r="H821" s="29"/>
      <c r="I821" s="30">
        <v>23020</v>
      </c>
      <c r="J821" s="30"/>
      <c r="K821" s="29" t="s">
        <v>3247</v>
      </c>
      <c r="L821" s="117">
        <v>11.6</v>
      </c>
      <c r="M821" s="34">
        <v>121</v>
      </c>
      <c r="N821" s="33"/>
      <c r="O821" s="34">
        <v>5906750114828</v>
      </c>
      <c r="P821" s="25"/>
    </row>
    <row r="822" spans="1:16">
      <c r="A822" s="1">
        <v>820</v>
      </c>
      <c r="B822" s="2" t="s">
        <v>3248</v>
      </c>
      <c r="C822" s="30" t="s">
        <v>3249</v>
      </c>
      <c r="D822" s="47">
        <v>250</v>
      </c>
      <c r="E822" s="48">
        <f t="shared" si="12"/>
        <v>56.818181818181813</v>
      </c>
      <c r="F822" s="49"/>
      <c r="G822" s="30" t="s">
        <v>3250</v>
      </c>
      <c r="H822" s="29"/>
      <c r="I822" s="30">
        <v>7415</v>
      </c>
      <c r="J822" s="30"/>
      <c r="K822" s="29" t="s">
        <v>3251</v>
      </c>
      <c r="L822" s="117">
        <v>10.4</v>
      </c>
      <c r="M822" s="34">
        <v>181</v>
      </c>
      <c r="N822" s="33"/>
      <c r="O822" s="34">
        <v>5906750115023</v>
      </c>
      <c r="P822" s="25"/>
    </row>
    <row r="823" spans="1:16">
      <c r="A823" s="1">
        <v>821</v>
      </c>
      <c r="B823" s="2" t="s">
        <v>3252</v>
      </c>
      <c r="C823" s="30" t="s">
        <v>3253</v>
      </c>
      <c r="D823" s="47">
        <v>155</v>
      </c>
      <c r="E823" s="48">
        <f t="shared" si="12"/>
        <v>35.227272727272727</v>
      </c>
      <c r="F823" s="49"/>
      <c r="G823" s="30"/>
      <c r="H823" s="29"/>
      <c r="I823" s="30">
        <v>23011</v>
      </c>
      <c r="J823" s="30"/>
      <c r="K823" s="29" t="s">
        <v>3254</v>
      </c>
      <c r="L823" s="117">
        <v>1.8</v>
      </c>
      <c r="M823" s="34">
        <v>54</v>
      </c>
      <c r="N823" s="33"/>
      <c r="O823" s="34">
        <v>5906750115535</v>
      </c>
      <c r="P823" s="25" t="s">
        <v>35</v>
      </c>
    </row>
    <row r="824" spans="1:16">
      <c r="A824" s="1">
        <v>822</v>
      </c>
      <c r="B824" s="2" t="s">
        <v>3255</v>
      </c>
      <c r="C824" s="30" t="s">
        <v>3256</v>
      </c>
      <c r="D824" s="47">
        <v>435</v>
      </c>
      <c r="E824" s="48">
        <f t="shared" si="12"/>
        <v>98.86363636363636</v>
      </c>
      <c r="F824" s="49"/>
      <c r="G824" s="30"/>
      <c r="H824" s="29"/>
      <c r="I824" s="30">
        <v>23040</v>
      </c>
      <c r="J824" s="30"/>
      <c r="K824" s="29" t="s">
        <v>3257</v>
      </c>
      <c r="L824" s="117">
        <v>11</v>
      </c>
      <c r="M824" s="34">
        <v>247</v>
      </c>
      <c r="N824" s="33"/>
      <c r="O824" s="34">
        <v>5906750115542</v>
      </c>
      <c r="P824" s="25"/>
    </row>
    <row r="825" spans="1:16">
      <c r="A825" s="1">
        <v>823</v>
      </c>
      <c r="B825" s="2" t="s">
        <v>3258</v>
      </c>
      <c r="C825" s="30" t="s">
        <v>3259</v>
      </c>
      <c r="D825" s="47">
        <v>155</v>
      </c>
      <c r="E825" s="48">
        <f t="shared" si="12"/>
        <v>35.227272727272727</v>
      </c>
      <c r="F825" s="49"/>
      <c r="G825" s="30"/>
      <c r="H825" s="29"/>
      <c r="I825" s="30">
        <v>23031</v>
      </c>
      <c r="J825" s="30"/>
      <c r="K825" s="29" t="s">
        <v>3260</v>
      </c>
      <c r="L825" s="117">
        <v>0.8</v>
      </c>
      <c r="M825" s="34">
        <v>53</v>
      </c>
      <c r="N825" s="33"/>
      <c r="O825" s="34">
        <v>5906750115559</v>
      </c>
      <c r="P825" s="25" t="s">
        <v>35</v>
      </c>
    </row>
    <row r="826" spans="1:16">
      <c r="A826" s="1">
        <v>824</v>
      </c>
      <c r="B826" s="2" t="s">
        <v>3261</v>
      </c>
      <c r="C826" s="30" t="s">
        <v>3262</v>
      </c>
      <c r="D826" s="47">
        <v>460</v>
      </c>
      <c r="E826" s="48">
        <f t="shared" si="12"/>
        <v>104.54545454545453</v>
      </c>
      <c r="F826" s="49"/>
      <c r="G826" s="30"/>
      <c r="H826" s="29"/>
      <c r="I826" s="30">
        <v>23030</v>
      </c>
      <c r="J826" s="30"/>
      <c r="K826" s="29" t="s">
        <v>3263</v>
      </c>
      <c r="L826" s="117">
        <v>10</v>
      </c>
      <c r="M826" s="34">
        <v>234</v>
      </c>
      <c r="N826" s="33"/>
      <c r="O826" s="34">
        <v>5906750115634</v>
      </c>
      <c r="P826" s="25"/>
    </row>
    <row r="827" spans="1:16">
      <c r="A827" s="1">
        <v>825</v>
      </c>
      <c r="B827" s="2" t="s">
        <v>3264</v>
      </c>
      <c r="C827" s="30" t="s">
        <v>3265</v>
      </c>
      <c r="D827" s="47">
        <v>265</v>
      </c>
      <c r="E827" s="48">
        <f t="shared" si="12"/>
        <v>60.22727272727272</v>
      </c>
      <c r="F827" s="49"/>
      <c r="G827" s="30" t="s">
        <v>3266</v>
      </c>
      <c r="H827" s="29" t="s">
        <v>3267</v>
      </c>
      <c r="I827" s="30">
        <v>2418</v>
      </c>
      <c r="J827" s="30"/>
      <c r="K827" s="29" t="s">
        <v>3268</v>
      </c>
      <c r="L827" s="117">
        <v>2.2999999999999998</v>
      </c>
      <c r="M827" s="34">
        <v>42</v>
      </c>
      <c r="N827" s="33"/>
      <c r="O827" s="34">
        <v>5906750116044</v>
      </c>
      <c r="P827" s="25" t="s">
        <v>35</v>
      </c>
    </row>
    <row r="828" spans="1:16">
      <c r="A828" s="1">
        <v>826</v>
      </c>
      <c r="B828" s="2" t="s">
        <v>3269</v>
      </c>
      <c r="C828" s="30" t="s">
        <v>3270</v>
      </c>
      <c r="D828" s="47">
        <v>250</v>
      </c>
      <c r="E828" s="48">
        <f t="shared" si="12"/>
        <v>56.818181818181813</v>
      </c>
      <c r="F828" s="49">
        <v>45261</v>
      </c>
      <c r="G828" s="30" t="s">
        <v>3271</v>
      </c>
      <c r="H828" s="29"/>
      <c r="I828" s="30" t="s">
        <v>3272</v>
      </c>
      <c r="J828" s="30"/>
      <c r="K828" s="29" t="s">
        <v>3273</v>
      </c>
      <c r="L828" s="117">
        <v>2</v>
      </c>
      <c r="M828" s="34">
        <v>57</v>
      </c>
      <c r="N828" s="33"/>
      <c r="O828" s="34">
        <v>5906750117546</v>
      </c>
      <c r="P828" s="25" t="s">
        <v>35</v>
      </c>
    </row>
    <row r="829" spans="1:16">
      <c r="A829" s="1">
        <v>827</v>
      </c>
      <c r="B829" s="2" t="s">
        <v>3274</v>
      </c>
      <c r="C829" s="30" t="s">
        <v>3275</v>
      </c>
      <c r="D829" s="47">
        <v>280</v>
      </c>
      <c r="E829" s="48">
        <f t="shared" si="12"/>
        <v>63.636363636363633</v>
      </c>
      <c r="F829" s="49"/>
      <c r="G829" s="30" t="s">
        <v>3276</v>
      </c>
      <c r="H829" s="29"/>
      <c r="I829" s="30" t="s">
        <v>3277</v>
      </c>
      <c r="J829" s="30"/>
      <c r="K829" s="29" t="s">
        <v>3278</v>
      </c>
      <c r="L829" s="117">
        <v>3.1</v>
      </c>
      <c r="M829" s="34">
        <v>92</v>
      </c>
      <c r="N829" s="33"/>
      <c r="O829" s="34">
        <v>5906750117331</v>
      </c>
      <c r="P829" s="25" t="s">
        <v>35</v>
      </c>
    </row>
    <row r="830" spans="1:16">
      <c r="A830" s="1">
        <v>828</v>
      </c>
      <c r="B830" s="2" t="s">
        <v>3279</v>
      </c>
      <c r="C830" s="30" t="s">
        <v>3280</v>
      </c>
      <c r="D830" s="47">
        <v>225</v>
      </c>
      <c r="E830" s="48">
        <f t="shared" si="12"/>
        <v>51.136363636363633</v>
      </c>
      <c r="F830" s="49"/>
      <c r="G830" s="30" t="s">
        <v>3281</v>
      </c>
      <c r="H830" s="29">
        <v>21336</v>
      </c>
      <c r="I830" s="30"/>
      <c r="J830" s="30"/>
      <c r="K830" s="29" t="s">
        <v>3282</v>
      </c>
      <c r="L830" s="117">
        <v>10.8</v>
      </c>
      <c r="M830" s="34">
        <v>120</v>
      </c>
      <c r="N830" s="33"/>
      <c r="O830" s="34">
        <v>5908230073052</v>
      </c>
      <c r="P830" s="25"/>
    </row>
    <row r="831" spans="1:16">
      <c r="A831" s="1">
        <v>829</v>
      </c>
      <c r="B831" s="2" t="s">
        <v>3283</v>
      </c>
      <c r="C831" s="30" t="s">
        <v>3284</v>
      </c>
      <c r="D831" s="87">
        <v>149</v>
      </c>
      <c r="E831" s="48">
        <f t="shared" si="12"/>
        <v>33.86363636363636</v>
      </c>
      <c r="F831" s="49">
        <v>45117</v>
      </c>
      <c r="G831" s="30" t="s">
        <v>3285</v>
      </c>
      <c r="H831" s="29">
        <v>19397</v>
      </c>
      <c r="I831" s="30"/>
      <c r="J831" s="30"/>
      <c r="K831" s="29" t="s">
        <v>3286</v>
      </c>
      <c r="L831" s="117">
        <v>5.8</v>
      </c>
      <c r="M831" s="34">
        <v>200</v>
      </c>
      <c r="N831" s="33"/>
      <c r="O831" s="34">
        <v>5908230073069</v>
      </c>
      <c r="P831" s="25"/>
    </row>
    <row r="832" spans="1:16">
      <c r="A832" s="1">
        <v>830</v>
      </c>
      <c r="B832" s="2" t="s">
        <v>3287</v>
      </c>
      <c r="C832" s="30" t="s">
        <v>3288</v>
      </c>
      <c r="D832" s="47">
        <v>150</v>
      </c>
      <c r="E832" s="48">
        <f t="shared" si="12"/>
        <v>34.090909090909086</v>
      </c>
      <c r="F832" s="49"/>
      <c r="G832" s="30" t="s">
        <v>3289</v>
      </c>
      <c r="H832" s="29" t="s">
        <v>3290</v>
      </c>
      <c r="I832" s="30"/>
      <c r="J832" s="30"/>
      <c r="K832" s="29" t="s">
        <v>3291</v>
      </c>
      <c r="L832" s="117">
        <v>5.2</v>
      </c>
      <c r="M832" s="34">
        <v>110</v>
      </c>
      <c r="N832" s="33"/>
      <c r="O832" s="34">
        <v>5908230073076</v>
      </c>
      <c r="P832" s="25"/>
    </row>
    <row r="833" spans="1:17">
      <c r="A833" s="1">
        <v>831</v>
      </c>
      <c r="B833" s="2" t="s">
        <v>3292</v>
      </c>
      <c r="C833" s="30" t="s">
        <v>3293</v>
      </c>
      <c r="D833" s="47">
        <v>450</v>
      </c>
      <c r="E833" s="48">
        <f t="shared" si="12"/>
        <v>102.27272727272727</v>
      </c>
      <c r="F833" s="49"/>
      <c r="G833" s="30"/>
      <c r="H833" s="29"/>
      <c r="I833" s="30">
        <v>23019</v>
      </c>
      <c r="J833" s="30"/>
      <c r="K833" s="29" t="s">
        <v>3294</v>
      </c>
      <c r="L833" s="117">
        <v>10.7</v>
      </c>
      <c r="M833" s="34">
        <v>98</v>
      </c>
      <c r="N833" s="33"/>
      <c r="O833" s="34">
        <v>5906750116068</v>
      </c>
      <c r="P833" s="25"/>
    </row>
    <row r="834" spans="1:17">
      <c r="A834" s="1">
        <v>832</v>
      </c>
      <c r="B834" s="2" t="s">
        <v>3295</v>
      </c>
      <c r="C834" s="30" t="s">
        <v>3296</v>
      </c>
      <c r="D834" s="47">
        <v>240</v>
      </c>
      <c r="E834" s="48">
        <f t="shared" si="12"/>
        <v>54.54545454545454</v>
      </c>
      <c r="F834" s="49"/>
      <c r="G834" s="30" t="s">
        <v>3297</v>
      </c>
      <c r="H834" s="29"/>
      <c r="I834" s="30" t="s">
        <v>3298</v>
      </c>
      <c r="J834" s="30"/>
      <c r="K834" s="29" t="s">
        <v>3299</v>
      </c>
      <c r="L834" s="117">
        <v>7.9</v>
      </c>
      <c r="M834" s="34">
        <v>137</v>
      </c>
      <c r="N834" s="33"/>
      <c r="O834" s="34">
        <v>5906750117416</v>
      </c>
      <c r="P834" s="25"/>
    </row>
    <row r="835" spans="1:17">
      <c r="A835" s="1">
        <v>833</v>
      </c>
      <c r="B835" s="2" t="s">
        <v>3300</v>
      </c>
      <c r="C835" s="30" t="s">
        <v>3301</v>
      </c>
      <c r="D835" s="47">
        <v>160</v>
      </c>
      <c r="E835" s="48">
        <f t="shared" ref="E835:E898" si="13">D835/4.4</f>
        <v>36.36363636363636</v>
      </c>
      <c r="F835" s="49"/>
      <c r="G835" s="30" t="s">
        <v>3302</v>
      </c>
      <c r="H835" s="29">
        <v>19253</v>
      </c>
      <c r="I835" s="30"/>
      <c r="J835" s="30"/>
      <c r="K835" s="29" t="s">
        <v>3303</v>
      </c>
      <c r="L835" s="117">
        <v>1.7</v>
      </c>
      <c r="M835" s="34">
        <v>40</v>
      </c>
      <c r="N835" s="33"/>
      <c r="O835" s="34">
        <v>5908230073083</v>
      </c>
      <c r="P835" s="25" t="s">
        <v>35</v>
      </c>
    </row>
    <row r="836" spans="1:17">
      <c r="A836" s="1">
        <v>834</v>
      </c>
      <c r="B836" s="2" t="s">
        <v>3304</v>
      </c>
      <c r="C836" s="30" t="s">
        <v>3305</v>
      </c>
      <c r="D836" s="47">
        <v>130</v>
      </c>
      <c r="E836" s="48">
        <f t="shared" si="13"/>
        <v>29.545454545454543</v>
      </c>
      <c r="F836" s="49"/>
      <c r="G836" s="30"/>
      <c r="H836" s="29"/>
      <c r="I836" s="30" t="s">
        <v>3306</v>
      </c>
      <c r="J836" s="30"/>
      <c r="K836" s="29" t="s">
        <v>3307</v>
      </c>
      <c r="L836" s="117">
        <v>0.8</v>
      </c>
      <c r="M836" s="34">
        <v>64</v>
      </c>
      <c r="N836" s="33"/>
      <c r="O836" s="34">
        <v>5906750117409</v>
      </c>
      <c r="P836" s="25" t="s">
        <v>35</v>
      </c>
    </row>
    <row r="837" spans="1:17">
      <c r="A837" s="1">
        <v>835</v>
      </c>
      <c r="B837" s="2" t="s">
        <v>3308</v>
      </c>
      <c r="C837" s="30" t="s">
        <v>3309</v>
      </c>
      <c r="D837" s="47">
        <v>215</v>
      </c>
      <c r="E837" s="48">
        <f t="shared" si="13"/>
        <v>48.86363636363636</v>
      </c>
      <c r="F837" s="49"/>
      <c r="G837" s="30" t="s">
        <v>3310</v>
      </c>
      <c r="H837" s="29"/>
      <c r="I837" s="30"/>
      <c r="J837" s="30"/>
      <c r="K837" s="29" t="s">
        <v>3311</v>
      </c>
      <c r="L837" s="117">
        <v>1.6</v>
      </c>
      <c r="M837" s="34">
        <v>35</v>
      </c>
      <c r="N837" s="33"/>
      <c r="O837" s="34">
        <v>5906750117430</v>
      </c>
      <c r="P837" s="25" t="s">
        <v>35</v>
      </c>
    </row>
    <row r="838" spans="1:17">
      <c r="A838" s="1">
        <v>836</v>
      </c>
      <c r="B838" s="2" t="s">
        <v>3312</v>
      </c>
      <c r="C838" s="30" t="s">
        <v>3313</v>
      </c>
      <c r="D838" s="47">
        <v>140</v>
      </c>
      <c r="E838" s="48">
        <f t="shared" si="13"/>
        <v>31.818181818181817</v>
      </c>
      <c r="F838" s="49"/>
      <c r="G838" s="30"/>
      <c r="H838" s="29" t="s">
        <v>3314</v>
      </c>
      <c r="I838" s="30"/>
      <c r="J838" s="30">
        <v>160285</v>
      </c>
      <c r="K838" s="29" t="s">
        <v>3315</v>
      </c>
      <c r="L838" s="117">
        <v>4.5999999999999996</v>
      </c>
      <c r="M838" s="34">
        <v>178</v>
      </c>
      <c r="N838" s="33"/>
      <c r="O838" s="34">
        <v>5906750117461</v>
      </c>
      <c r="P838" s="25" t="s">
        <v>35</v>
      </c>
    </row>
    <row r="839" spans="1:17">
      <c r="A839" s="1">
        <v>837</v>
      </c>
      <c r="B839" s="2" t="s">
        <v>3316</v>
      </c>
      <c r="C839" s="30" t="s">
        <v>3317</v>
      </c>
      <c r="D839" s="47">
        <v>140</v>
      </c>
      <c r="E839" s="48">
        <f t="shared" si="13"/>
        <v>31.818181818181817</v>
      </c>
      <c r="F839" s="49"/>
      <c r="G839" s="30" t="s">
        <v>3318</v>
      </c>
      <c r="H839" s="29" t="s">
        <v>3319</v>
      </c>
      <c r="I839" s="30" t="s">
        <v>3320</v>
      </c>
      <c r="J839" s="30"/>
      <c r="K839" s="29" t="s">
        <v>3321</v>
      </c>
      <c r="L839" s="117">
        <v>5</v>
      </c>
      <c r="M839" s="34">
        <v>175</v>
      </c>
      <c r="N839" s="33"/>
      <c r="O839" s="34">
        <v>5906750117584</v>
      </c>
      <c r="P839" s="25" t="s">
        <v>35</v>
      </c>
    </row>
    <row r="840" spans="1:17">
      <c r="A840" s="1">
        <v>838</v>
      </c>
      <c r="B840" s="2" t="s">
        <v>3322</v>
      </c>
      <c r="C840" s="30" t="s">
        <v>3323</v>
      </c>
      <c r="D840" s="47">
        <v>85</v>
      </c>
      <c r="E840" s="48">
        <f t="shared" si="13"/>
        <v>19.318181818181817</v>
      </c>
      <c r="F840" s="49"/>
      <c r="G840" s="30" t="s">
        <v>3324</v>
      </c>
      <c r="H840" s="29" t="s">
        <v>3325</v>
      </c>
      <c r="I840" s="30" t="s">
        <v>3326</v>
      </c>
      <c r="J840" s="30" t="s">
        <v>3327</v>
      </c>
      <c r="K840" s="29" t="s">
        <v>3328</v>
      </c>
      <c r="L840" s="117">
        <v>1.7</v>
      </c>
      <c r="M840" s="34">
        <v>83</v>
      </c>
      <c r="N840" s="33"/>
      <c r="O840" s="34">
        <v>5906750117577</v>
      </c>
      <c r="P840" s="25" t="s">
        <v>35</v>
      </c>
    </row>
    <row r="841" spans="1:17">
      <c r="A841" s="1">
        <v>839</v>
      </c>
      <c r="B841" s="2" t="s">
        <v>11381</v>
      </c>
      <c r="C841" s="30" t="s">
        <v>11382</v>
      </c>
      <c r="D841" s="47">
        <v>365</v>
      </c>
      <c r="E841" s="48">
        <f t="shared" si="13"/>
        <v>82.954545454545453</v>
      </c>
      <c r="F841" s="49"/>
      <c r="G841" s="30"/>
      <c r="H841" s="29"/>
      <c r="I841" s="30">
        <v>23063</v>
      </c>
      <c r="J841" s="30"/>
      <c r="K841" s="29" t="s">
        <v>11383</v>
      </c>
      <c r="L841" s="117">
        <v>7.5</v>
      </c>
      <c r="M841" s="34">
        <v>98</v>
      </c>
      <c r="N841" s="33"/>
      <c r="O841" s="34">
        <v>5906750119038</v>
      </c>
      <c r="P841" s="25"/>
    </row>
    <row r="842" spans="1:17">
      <c r="A842" s="1">
        <v>840</v>
      </c>
      <c r="B842" s="2" t="s">
        <v>11396</v>
      </c>
      <c r="C842" s="30" t="s">
        <v>11397</v>
      </c>
      <c r="D842" s="47">
        <v>250</v>
      </c>
      <c r="E842" s="48">
        <f t="shared" si="13"/>
        <v>56.818181818181813</v>
      </c>
      <c r="F842" s="49"/>
      <c r="G842" s="30" t="s">
        <v>11398</v>
      </c>
      <c r="H842" s="29">
        <v>10618</v>
      </c>
      <c r="I842" s="30">
        <v>2464</v>
      </c>
      <c r="J842" s="30">
        <v>160328</v>
      </c>
      <c r="K842" s="29" t="s">
        <v>11399</v>
      </c>
      <c r="L842" s="117">
        <v>4.4000000000000004</v>
      </c>
      <c r="M842" s="34">
        <v>214</v>
      </c>
      <c r="N842" s="33"/>
      <c r="O842" s="34">
        <v>5906750118970</v>
      </c>
      <c r="P842" s="25" t="s">
        <v>35</v>
      </c>
    </row>
    <row r="843" spans="1:17">
      <c r="A843" s="1">
        <v>841</v>
      </c>
      <c r="B843" s="2" t="s">
        <v>11335</v>
      </c>
      <c r="C843" s="30" t="s">
        <v>11336</v>
      </c>
      <c r="D843" s="47">
        <v>220</v>
      </c>
      <c r="E843" s="48">
        <f t="shared" si="13"/>
        <v>49.999999999999993</v>
      </c>
      <c r="F843" s="49"/>
      <c r="G843" s="30" t="s">
        <v>11337</v>
      </c>
      <c r="H843" s="29" t="s">
        <v>11338</v>
      </c>
      <c r="I843" s="30" t="s">
        <v>11339</v>
      </c>
      <c r="J843" s="30" t="s">
        <v>11340</v>
      </c>
      <c r="K843" s="29" t="s">
        <v>11341</v>
      </c>
      <c r="L843" s="117" t="s">
        <v>11342</v>
      </c>
      <c r="M843" s="34" t="s">
        <v>11343</v>
      </c>
      <c r="N843" s="33"/>
      <c r="O843" s="34">
        <v>5906750119014</v>
      </c>
      <c r="P843" s="25"/>
    </row>
    <row r="844" spans="1:17">
      <c r="A844" s="1">
        <v>842</v>
      </c>
      <c r="B844" s="2" t="s">
        <v>11462</v>
      </c>
      <c r="C844" s="30" t="s">
        <v>11463</v>
      </c>
      <c r="D844" s="47">
        <v>350</v>
      </c>
      <c r="E844" s="48">
        <f t="shared" si="13"/>
        <v>79.545454545454533</v>
      </c>
      <c r="F844" s="49"/>
      <c r="G844" s="30" t="s">
        <v>11872</v>
      </c>
      <c r="H844" s="29"/>
      <c r="I844" s="30">
        <v>23067</v>
      </c>
      <c r="J844" s="30">
        <v>211298</v>
      </c>
      <c r="K844" s="29" t="s">
        <v>11873</v>
      </c>
      <c r="L844" s="117">
        <v>7.9</v>
      </c>
      <c r="M844" s="34">
        <v>158</v>
      </c>
      <c r="N844" s="33"/>
      <c r="O844" s="34">
        <v>5906750119052</v>
      </c>
      <c r="P844" s="25"/>
    </row>
    <row r="845" spans="1:17">
      <c r="A845" s="1">
        <v>843</v>
      </c>
      <c r="B845" s="2" t="s">
        <v>11467</v>
      </c>
      <c r="C845" s="30" t="s">
        <v>11468</v>
      </c>
      <c r="D845" s="47">
        <v>485</v>
      </c>
      <c r="E845" s="48">
        <f t="shared" si="13"/>
        <v>110.22727272727272</v>
      </c>
      <c r="F845" s="49"/>
      <c r="G845" s="30" t="s">
        <v>11871</v>
      </c>
      <c r="H845" s="29"/>
      <c r="I845" s="30">
        <v>23068</v>
      </c>
      <c r="J845" s="30">
        <v>223114</v>
      </c>
      <c r="K845" s="29" t="s">
        <v>11870</v>
      </c>
      <c r="L845" s="117">
        <v>10.9</v>
      </c>
      <c r="M845" s="34">
        <v>93</v>
      </c>
      <c r="N845" s="33"/>
      <c r="O845" s="34">
        <v>5906750119069</v>
      </c>
      <c r="P845" s="25"/>
    </row>
    <row r="846" spans="1:17">
      <c r="A846" s="1">
        <v>844</v>
      </c>
      <c r="B846" s="2" t="s">
        <v>359</v>
      </c>
      <c r="C846" s="30" t="s">
        <v>360</v>
      </c>
      <c r="D846" s="47">
        <v>155</v>
      </c>
      <c r="E846" s="48">
        <f t="shared" si="13"/>
        <v>35.227272727272727</v>
      </c>
      <c r="F846" s="49"/>
      <c r="G846" s="30" t="s">
        <v>11874</v>
      </c>
      <c r="H846" s="29"/>
      <c r="I846" s="30">
        <v>23066</v>
      </c>
      <c r="J846" s="30">
        <v>211297</v>
      </c>
      <c r="K846" s="29" t="s">
        <v>11875</v>
      </c>
      <c r="L846" s="117">
        <v>2.9</v>
      </c>
      <c r="M846" s="34">
        <v>76</v>
      </c>
      <c r="N846" s="33"/>
      <c r="O846" s="34">
        <v>5906750119045</v>
      </c>
      <c r="P846" s="25"/>
    </row>
    <row r="847" spans="1:17">
      <c r="A847" s="1">
        <v>845</v>
      </c>
      <c r="B847" s="13" t="s">
        <v>12499</v>
      </c>
      <c r="C847" s="66" t="s">
        <v>12493</v>
      </c>
      <c r="D847" s="47">
        <v>190</v>
      </c>
      <c r="E847" s="48">
        <f t="shared" si="13"/>
        <v>43.18181818181818</v>
      </c>
      <c r="F847" s="49"/>
      <c r="G847" s="25" t="s">
        <v>12494</v>
      </c>
      <c r="H847" s="25"/>
      <c r="I847" s="25"/>
      <c r="J847" s="25">
        <v>240709</v>
      </c>
      <c r="K847" s="29" t="s">
        <v>12506</v>
      </c>
      <c r="L847" s="118">
        <v>8</v>
      </c>
      <c r="M847" s="119">
        <v>129</v>
      </c>
      <c r="N847" s="80"/>
      <c r="O847" s="71">
        <v>5906750123745</v>
      </c>
      <c r="P847" s="25"/>
      <c r="Q847" s="82"/>
    </row>
    <row r="848" spans="1:17">
      <c r="A848" s="1">
        <v>846</v>
      </c>
      <c r="B848" s="2" t="s">
        <v>3329</v>
      </c>
      <c r="C848" s="30" t="s">
        <v>3330</v>
      </c>
      <c r="D848" s="47">
        <v>200</v>
      </c>
      <c r="E848" s="48">
        <f t="shared" si="13"/>
        <v>45.454545454545453</v>
      </c>
      <c r="F848" s="49"/>
      <c r="G848" s="30" t="s">
        <v>3331</v>
      </c>
      <c r="H848" s="29">
        <v>21327</v>
      </c>
      <c r="I848" s="30"/>
      <c r="J848" s="30"/>
      <c r="K848" s="29" t="s">
        <v>3332</v>
      </c>
      <c r="L848" s="117">
        <v>5.7</v>
      </c>
      <c r="M848" s="34">
        <v>100</v>
      </c>
      <c r="N848" s="33"/>
      <c r="O848" s="34">
        <v>5908230073090</v>
      </c>
      <c r="P848" s="25" t="s">
        <v>64</v>
      </c>
    </row>
    <row r="849" spans="1:17">
      <c r="A849" s="1">
        <v>847</v>
      </c>
      <c r="B849" s="2" t="s">
        <v>11504</v>
      </c>
      <c r="C849" s="30" t="s">
        <v>11505</v>
      </c>
      <c r="D849" s="47">
        <v>220</v>
      </c>
      <c r="E849" s="48">
        <f t="shared" si="13"/>
        <v>49.999999999999993</v>
      </c>
      <c r="F849" s="49"/>
      <c r="G849" s="30" t="s">
        <v>11506</v>
      </c>
      <c r="H849" s="29"/>
      <c r="I849" s="30"/>
      <c r="J849" s="30"/>
      <c r="K849" s="29" t="s">
        <v>11507</v>
      </c>
      <c r="L849" s="117">
        <v>7.5</v>
      </c>
      <c r="M849" s="34">
        <v>83</v>
      </c>
      <c r="N849" s="33"/>
      <c r="O849" s="34">
        <v>5906750120881</v>
      </c>
      <c r="P849" s="25"/>
    </row>
    <row r="850" spans="1:17">
      <c r="A850" s="1">
        <v>848</v>
      </c>
      <c r="B850" s="2" t="s">
        <v>11490</v>
      </c>
      <c r="C850" s="30" t="s">
        <v>11491</v>
      </c>
      <c r="D850" s="47">
        <v>115</v>
      </c>
      <c r="E850" s="48">
        <f t="shared" si="13"/>
        <v>26.136363636363633</v>
      </c>
      <c r="F850" s="49"/>
      <c r="G850" s="30" t="s">
        <v>11492</v>
      </c>
      <c r="H850" s="29"/>
      <c r="I850" s="30">
        <v>23051</v>
      </c>
      <c r="J850" s="30"/>
      <c r="K850" s="29" t="s">
        <v>3337</v>
      </c>
      <c r="L850" s="117">
        <v>3.9</v>
      </c>
      <c r="M850" s="34">
        <v>126</v>
      </c>
      <c r="N850" s="33"/>
      <c r="O850" s="34">
        <v>5906750120799</v>
      </c>
      <c r="P850" s="25" t="s">
        <v>35</v>
      </c>
      <c r="Q850" s="52"/>
    </row>
    <row r="851" spans="1:17">
      <c r="A851" s="1">
        <v>849</v>
      </c>
      <c r="B851" s="2" t="s">
        <v>11879</v>
      </c>
      <c r="C851" s="30" t="s">
        <v>11880</v>
      </c>
      <c r="D851" s="47">
        <v>187</v>
      </c>
      <c r="E851" s="48">
        <f t="shared" si="13"/>
        <v>42.5</v>
      </c>
      <c r="F851" s="49"/>
      <c r="G851" s="30" t="s">
        <v>11881</v>
      </c>
      <c r="H851" s="29">
        <v>10860</v>
      </c>
      <c r="I851" s="30">
        <v>23064</v>
      </c>
      <c r="J851" s="30">
        <v>110726</v>
      </c>
      <c r="K851" s="29" t="s">
        <v>11882</v>
      </c>
      <c r="L851" s="117">
        <v>3.5</v>
      </c>
      <c r="M851" s="34">
        <v>157</v>
      </c>
      <c r="N851" s="33"/>
      <c r="O851" s="34">
        <v>5906750121944</v>
      </c>
      <c r="P851" s="25" t="s">
        <v>35</v>
      </c>
    </row>
    <row r="852" spans="1:17">
      <c r="A852" s="1">
        <v>850</v>
      </c>
      <c r="B852" s="2" t="s">
        <v>11705</v>
      </c>
      <c r="C852" s="30" t="s">
        <v>11706</v>
      </c>
      <c r="D852" s="47">
        <v>495</v>
      </c>
      <c r="E852" s="48">
        <f t="shared" si="13"/>
        <v>112.49999999999999</v>
      </c>
      <c r="F852" s="49"/>
      <c r="G852" s="30" t="s">
        <v>11707</v>
      </c>
      <c r="H852" s="29"/>
      <c r="I852" s="30" t="s">
        <v>11708</v>
      </c>
      <c r="J852" s="30">
        <v>211285</v>
      </c>
      <c r="K852" s="29" t="s">
        <v>11709</v>
      </c>
      <c r="L852" s="117">
        <v>11.2</v>
      </c>
      <c r="M852" s="34">
        <v>92</v>
      </c>
      <c r="N852" s="33"/>
      <c r="O852" s="55">
        <v>5906750121475</v>
      </c>
      <c r="P852" s="25" t="s">
        <v>64</v>
      </c>
    </row>
    <row r="853" spans="1:17">
      <c r="A853" s="1">
        <v>851</v>
      </c>
      <c r="B853" s="2" t="s">
        <v>3333</v>
      </c>
      <c r="C853" s="30" t="s">
        <v>3334</v>
      </c>
      <c r="D853" s="87">
        <v>162</v>
      </c>
      <c r="E853" s="48">
        <f t="shared" si="13"/>
        <v>36.818181818181813</v>
      </c>
      <c r="F853" s="49">
        <v>45117</v>
      </c>
      <c r="G853" s="30" t="s">
        <v>3335</v>
      </c>
      <c r="H853" s="29" t="s">
        <v>3336</v>
      </c>
      <c r="I853" s="30"/>
      <c r="J853" s="30"/>
      <c r="K853" s="29" t="s">
        <v>3337</v>
      </c>
      <c r="L853" s="117">
        <v>5.5</v>
      </c>
      <c r="M853" s="34">
        <v>190</v>
      </c>
      <c r="N853" s="33"/>
      <c r="O853" s="34">
        <v>5908230073106</v>
      </c>
      <c r="P853" s="25"/>
    </row>
    <row r="854" spans="1:17">
      <c r="A854" s="1">
        <v>852</v>
      </c>
      <c r="B854" s="2" t="s">
        <v>3338</v>
      </c>
      <c r="C854" s="30" t="s">
        <v>3339</v>
      </c>
      <c r="D854" s="47">
        <v>200</v>
      </c>
      <c r="E854" s="48">
        <f t="shared" si="13"/>
        <v>45.454545454545453</v>
      </c>
      <c r="F854" s="49"/>
      <c r="G854" s="30" t="s">
        <v>3340</v>
      </c>
      <c r="H854" s="29">
        <v>21306</v>
      </c>
      <c r="I854" s="30"/>
      <c r="J854" s="30"/>
      <c r="K854" s="29" t="s">
        <v>3341</v>
      </c>
      <c r="L854" s="117">
        <v>1.2</v>
      </c>
      <c r="M854" s="34">
        <v>30</v>
      </c>
      <c r="N854" s="33"/>
      <c r="O854" s="34">
        <v>5908230073113</v>
      </c>
      <c r="P854" s="25" t="s">
        <v>35</v>
      </c>
    </row>
    <row r="855" spans="1:17">
      <c r="A855" s="1">
        <v>853</v>
      </c>
      <c r="B855" s="2" t="s">
        <v>3342</v>
      </c>
      <c r="C855" s="30" t="s">
        <v>3343</v>
      </c>
      <c r="D855" s="47">
        <v>200</v>
      </c>
      <c r="E855" s="48">
        <f t="shared" si="13"/>
        <v>45.454545454545453</v>
      </c>
      <c r="F855" s="49"/>
      <c r="G855" s="30" t="s">
        <v>3344</v>
      </c>
      <c r="H855" s="29">
        <v>21301</v>
      </c>
      <c r="I855" s="30"/>
      <c r="J855" s="30"/>
      <c r="K855" s="29" t="s">
        <v>3345</v>
      </c>
      <c r="L855" s="117">
        <v>5.7</v>
      </c>
      <c r="M855" s="34">
        <v>190</v>
      </c>
      <c r="N855" s="33"/>
      <c r="O855" s="34">
        <v>5908230073120</v>
      </c>
      <c r="P855" s="25"/>
    </row>
    <row r="856" spans="1:17">
      <c r="A856" s="1">
        <v>854</v>
      </c>
      <c r="B856" s="2" t="s">
        <v>3346</v>
      </c>
      <c r="C856" s="30" t="s">
        <v>3347</v>
      </c>
      <c r="D856" s="47">
        <v>200</v>
      </c>
      <c r="E856" s="48">
        <f t="shared" si="13"/>
        <v>45.454545454545453</v>
      </c>
      <c r="F856" s="49"/>
      <c r="G856" s="30" t="s">
        <v>3348</v>
      </c>
      <c r="H856" s="29">
        <v>21303</v>
      </c>
      <c r="I856" s="30"/>
      <c r="J856" s="30"/>
      <c r="K856" s="29" t="s">
        <v>3349</v>
      </c>
      <c r="L856" s="117">
        <v>7</v>
      </c>
      <c r="M856" s="34">
        <v>75</v>
      </c>
      <c r="N856" s="33"/>
      <c r="O856" s="34">
        <v>5908230073137</v>
      </c>
      <c r="P856" s="25" t="s">
        <v>64</v>
      </c>
    </row>
    <row r="857" spans="1:17">
      <c r="A857" s="1">
        <v>855</v>
      </c>
      <c r="B857" s="2" t="s">
        <v>3350</v>
      </c>
      <c r="C857" s="30" t="s">
        <v>3351</v>
      </c>
      <c r="D857" s="47">
        <v>195</v>
      </c>
      <c r="E857" s="48">
        <f t="shared" si="13"/>
        <v>44.318181818181813</v>
      </c>
      <c r="F857" s="49"/>
      <c r="G857" s="30" t="s">
        <v>3352</v>
      </c>
      <c r="H857" s="29">
        <v>21300</v>
      </c>
      <c r="I857" s="30"/>
      <c r="J857" s="30"/>
      <c r="K857" s="29" t="s">
        <v>3353</v>
      </c>
      <c r="L857" s="117">
        <v>1.6</v>
      </c>
      <c r="M857" s="34">
        <v>65</v>
      </c>
      <c r="N857" s="33"/>
      <c r="O857" s="34">
        <v>5908230079504</v>
      </c>
      <c r="P857" s="25" t="s">
        <v>35</v>
      </c>
    </row>
    <row r="858" spans="1:17">
      <c r="A858" s="1">
        <v>856</v>
      </c>
      <c r="B858" s="2" t="s">
        <v>3354</v>
      </c>
      <c r="C858" s="30" t="s">
        <v>3355</v>
      </c>
      <c r="D858" s="47">
        <v>250</v>
      </c>
      <c r="E858" s="48">
        <f t="shared" si="13"/>
        <v>56.818181818181813</v>
      </c>
      <c r="F858" s="49">
        <v>45047</v>
      </c>
      <c r="G858" s="30" t="s">
        <v>3356</v>
      </c>
      <c r="H858" s="29">
        <v>19414</v>
      </c>
      <c r="I858" s="30"/>
      <c r="J858" s="30"/>
      <c r="K858" s="29" t="s">
        <v>3357</v>
      </c>
      <c r="L858" s="117">
        <v>8.4</v>
      </c>
      <c r="M858" s="34">
        <v>175</v>
      </c>
      <c r="N858" s="33"/>
      <c r="O858" s="34">
        <v>5908230073144</v>
      </c>
      <c r="P858" s="25"/>
    </row>
    <row r="859" spans="1:17">
      <c r="A859" s="1">
        <v>857</v>
      </c>
      <c r="B859" s="2" t="s">
        <v>3358</v>
      </c>
      <c r="C859" s="30" t="s">
        <v>12977</v>
      </c>
      <c r="D859" s="87">
        <v>45</v>
      </c>
      <c r="E859" s="48">
        <f t="shared" si="13"/>
        <v>10.227272727272727</v>
      </c>
      <c r="F859" s="49">
        <v>45117</v>
      </c>
      <c r="G859" s="30" t="s">
        <v>2794</v>
      </c>
      <c r="H859" s="29"/>
      <c r="I859" s="30"/>
      <c r="J859" s="30"/>
      <c r="K859" s="29" t="s">
        <v>2795</v>
      </c>
      <c r="L859" s="117">
        <v>1.5</v>
      </c>
      <c r="M859" s="34">
        <v>100</v>
      </c>
      <c r="N859" s="33"/>
      <c r="O859" s="34">
        <v>5908230073151</v>
      </c>
      <c r="P859" s="25" t="s">
        <v>35</v>
      </c>
    </row>
    <row r="860" spans="1:17">
      <c r="A860" s="1">
        <v>858</v>
      </c>
      <c r="B860" s="2" t="s">
        <v>3359</v>
      </c>
      <c r="C860" s="30" t="s">
        <v>3360</v>
      </c>
      <c r="D860" s="47">
        <v>250</v>
      </c>
      <c r="E860" s="48">
        <f t="shared" si="13"/>
        <v>56.818181818181813</v>
      </c>
      <c r="F860" s="49"/>
      <c r="G860" s="30" t="s">
        <v>3361</v>
      </c>
      <c r="H860" s="29" t="s">
        <v>3362</v>
      </c>
      <c r="I860" s="30"/>
      <c r="J860" s="30"/>
      <c r="K860" s="29" t="s">
        <v>3363</v>
      </c>
      <c r="L860" s="117">
        <v>7.6</v>
      </c>
      <c r="M860" s="34">
        <v>180</v>
      </c>
      <c r="N860" s="33"/>
      <c r="O860" s="34">
        <v>5908230073168</v>
      </c>
      <c r="P860" s="25" t="s">
        <v>64</v>
      </c>
    </row>
    <row r="861" spans="1:17">
      <c r="A861" s="1">
        <v>859</v>
      </c>
      <c r="B861" s="2" t="s">
        <v>3364</v>
      </c>
      <c r="C861" s="30" t="s">
        <v>3365</v>
      </c>
      <c r="D861" s="47">
        <v>240</v>
      </c>
      <c r="E861" s="48">
        <f t="shared" si="13"/>
        <v>54.54545454545454</v>
      </c>
      <c r="F861" s="49"/>
      <c r="G861" s="30" t="s">
        <v>3366</v>
      </c>
      <c r="H861" s="29" t="s">
        <v>3367</v>
      </c>
      <c r="I861" s="30"/>
      <c r="J861" s="30"/>
      <c r="K861" s="29" t="s">
        <v>3368</v>
      </c>
      <c r="L861" s="117">
        <v>7.8</v>
      </c>
      <c r="M861" s="34">
        <v>140</v>
      </c>
      <c r="N861" s="33" t="s">
        <v>63</v>
      </c>
      <c r="O861" s="34">
        <v>5908230073175</v>
      </c>
      <c r="P861" s="25"/>
    </row>
    <row r="862" spans="1:17">
      <c r="A862" s="1">
        <v>860</v>
      </c>
      <c r="B862" s="2" t="s">
        <v>3369</v>
      </c>
      <c r="C862" s="30" t="s">
        <v>3370</v>
      </c>
      <c r="D862" s="47">
        <v>50</v>
      </c>
      <c r="E862" s="48">
        <f t="shared" si="13"/>
        <v>11.363636363636363</v>
      </c>
      <c r="F862" s="49"/>
      <c r="G862" s="30" t="s">
        <v>3371</v>
      </c>
      <c r="H862" s="29">
        <v>7646</v>
      </c>
      <c r="I862" s="30"/>
      <c r="J862" s="30"/>
      <c r="K862" s="29" t="s">
        <v>3372</v>
      </c>
      <c r="L862" s="117">
        <v>1.4</v>
      </c>
      <c r="M862" s="34">
        <v>65</v>
      </c>
      <c r="N862" s="33"/>
      <c r="O862" s="34">
        <v>5906750101088</v>
      </c>
      <c r="P862" s="25" t="s">
        <v>35</v>
      </c>
    </row>
    <row r="863" spans="1:17">
      <c r="A863" s="1">
        <v>861</v>
      </c>
      <c r="B863" s="2" t="s">
        <v>3373</v>
      </c>
      <c r="C863" s="30" t="s">
        <v>3374</v>
      </c>
      <c r="D863" s="47">
        <v>220</v>
      </c>
      <c r="E863" s="48">
        <f t="shared" si="13"/>
        <v>49.999999999999993</v>
      </c>
      <c r="F863" s="49"/>
      <c r="G863" s="30" t="s">
        <v>3375</v>
      </c>
      <c r="H863" s="29" t="s">
        <v>3376</v>
      </c>
      <c r="I863" s="30"/>
      <c r="J863" s="30"/>
      <c r="K863" s="29" t="s">
        <v>3377</v>
      </c>
      <c r="L863" s="117">
        <v>4.8</v>
      </c>
      <c r="M863" s="34">
        <v>90</v>
      </c>
      <c r="N863" s="33" t="s">
        <v>63</v>
      </c>
      <c r="O863" s="34">
        <v>5906750101132</v>
      </c>
      <c r="P863" s="25"/>
    </row>
    <row r="864" spans="1:17">
      <c r="A864" s="1">
        <v>862</v>
      </c>
      <c r="B864" s="2" t="s">
        <v>3378</v>
      </c>
      <c r="C864" s="30" t="s">
        <v>3379</v>
      </c>
      <c r="D864" s="47">
        <v>220</v>
      </c>
      <c r="E864" s="48">
        <f t="shared" si="13"/>
        <v>49.999999999999993</v>
      </c>
      <c r="F864" s="49"/>
      <c r="G864" s="30" t="s">
        <v>3380</v>
      </c>
      <c r="H864" s="29">
        <v>7791</v>
      </c>
      <c r="I864" s="30"/>
      <c r="J864" s="30"/>
      <c r="K864" s="29" t="s">
        <v>3381</v>
      </c>
      <c r="L864" s="117">
        <v>2.6</v>
      </c>
      <c r="M864" s="34">
        <v>55</v>
      </c>
      <c r="N864" s="33"/>
      <c r="O864" s="34">
        <v>5906750102320</v>
      </c>
      <c r="P864" s="25" t="s">
        <v>35</v>
      </c>
    </row>
    <row r="865" spans="1:16">
      <c r="A865" s="1">
        <v>863</v>
      </c>
      <c r="B865" s="2" t="s">
        <v>3382</v>
      </c>
      <c r="C865" s="30" t="s">
        <v>3383</v>
      </c>
      <c r="D865" s="47">
        <v>240</v>
      </c>
      <c r="E865" s="48">
        <f t="shared" si="13"/>
        <v>54.54545454545454</v>
      </c>
      <c r="F865" s="49"/>
      <c r="G865" s="30" t="s">
        <v>3384</v>
      </c>
      <c r="H865" s="29" t="s">
        <v>3385</v>
      </c>
      <c r="I865" s="30"/>
      <c r="J865" s="30"/>
      <c r="K865" s="29" t="s">
        <v>3386</v>
      </c>
      <c r="L865" s="117">
        <v>6.8</v>
      </c>
      <c r="M865" s="34">
        <v>115</v>
      </c>
      <c r="N865" s="33" t="s">
        <v>63</v>
      </c>
      <c r="O865" s="34">
        <v>5908230073182</v>
      </c>
      <c r="P865" s="25"/>
    </row>
    <row r="866" spans="1:16">
      <c r="A866" s="1">
        <v>864</v>
      </c>
      <c r="B866" s="2" t="s">
        <v>3387</v>
      </c>
      <c r="C866" s="30" t="s">
        <v>3388</v>
      </c>
      <c r="D866" s="47">
        <v>200</v>
      </c>
      <c r="E866" s="48">
        <f t="shared" si="13"/>
        <v>45.454545454545453</v>
      </c>
      <c r="F866" s="49"/>
      <c r="G866" s="30" t="s">
        <v>3389</v>
      </c>
      <c r="H866" s="29">
        <v>71378</v>
      </c>
      <c r="I866" s="30"/>
      <c r="J866" s="30"/>
      <c r="K866" s="29" t="s">
        <v>3386</v>
      </c>
      <c r="L866" s="117">
        <v>6.2</v>
      </c>
      <c r="M866" s="34">
        <v>100</v>
      </c>
      <c r="N866" s="33"/>
      <c r="O866" s="34">
        <v>5906750100296</v>
      </c>
      <c r="P866" s="25"/>
    </row>
    <row r="867" spans="1:16">
      <c r="A867" s="1">
        <v>865</v>
      </c>
      <c r="B867" s="2" t="s">
        <v>3390</v>
      </c>
      <c r="C867" s="30" t="s">
        <v>3391</v>
      </c>
      <c r="D867" s="47">
        <v>200</v>
      </c>
      <c r="E867" s="48">
        <f t="shared" si="13"/>
        <v>45.454545454545453</v>
      </c>
      <c r="F867" s="49"/>
      <c r="G867" s="30" t="s">
        <v>3392</v>
      </c>
      <c r="H867" s="29">
        <v>22652</v>
      </c>
      <c r="I867" s="30"/>
      <c r="J867" s="30"/>
      <c r="K867" s="29" t="s">
        <v>3393</v>
      </c>
      <c r="L867" s="117">
        <v>6</v>
      </c>
      <c r="M867" s="34">
        <v>100</v>
      </c>
      <c r="N867" s="33"/>
      <c r="O867" s="34">
        <v>5906750100845</v>
      </c>
      <c r="P867" s="25"/>
    </row>
    <row r="868" spans="1:16">
      <c r="A868" s="1">
        <v>866</v>
      </c>
      <c r="B868" s="2" t="s">
        <v>3394</v>
      </c>
      <c r="C868" s="30" t="s">
        <v>3395</v>
      </c>
      <c r="D868" s="47">
        <v>214</v>
      </c>
      <c r="E868" s="48">
        <f t="shared" si="13"/>
        <v>48.636363636363633</v>
      </c>
      <c r="F868" s="49"/>
      <c r="G868" s="30" t="s">
        <v>3396</v>
      </c>
      <c r="H868" s="29">
        <v>21703</v>
      </c>
      <c r="I868" s="30"/>
      <c r="J868" s="30"/>
      <c r="K868" s="29" t="s">
        <v>3397</v>
      </c>
      <c r="L868" s="117">
        <v>9.6999999999999993</v>
      </c>
      <c r="M868" s="34">
        <v>70</v>
      </c>
      <c r="N868" s="33"/>
      <c r="O868" s="34">
        <v>5908230073199</v>
      </c>
      <c r="P868" s="25"/>
    </row>
    <row r="869" spans="1:16">
      <c r="A869" s="1">
        <v>867</v>
      </c>
      <c r="B869" s="2" t="s">
        <v>3398</v>
      </c>
      <c r="C869" s="30" t="s">
        <v>3399</v>
      </c>
      <c r="D869" s="87">
        <v>180</v>
      </c>
      <c r="E869" s="48">
        <f t="shared" si="13"/>
        <v>40.909090909090907</v>
      </c>
      <c r="F869" s="49">
        <v>45117</v>
      </c>
      <c r="G869" s="30" t="s">
        <v>3400</v>
      </c>
      <c r="H869" s="29">
        <v>19208</v>
      </c>
      <c r="I869" s="30"/>
      <c r="J869" s="30"/>
      <c r="K869" s="29" t="s">
        <v>3401</v>
      </c>
      <c r="L869" s="117">
        <v>5.6</v>
      </c>
      <c r="M869" s="34">
        <v>90</v>
      </c>
      <c r="N869" s="33" t="s">
        <v>63</v>
      </c>
      <c r="O869" s="34">
        <v>5906750101156</v>
      </c>
      <c r="P869" s="25"/>
    </row>
    <row r="870" spans="1:16">
      <c r="A870" s="1">
        <v>868</v>
      </c>
      <c r="B870" s="2" t="s">
        <v>3402</v>
      </c>
      <c r="C870" s="30" t="s">
        <v>3403</v>
      </c>
      <c r="D870" s="47">
        <v>220</v>
      </c>
      <c r="E870" s="48">
        <f t="shared" si="13"/>
        <v>49.999999999999993</v>
      </c>
      <c r="F870" s="49"/>
      <c r="G870" s="30" t="s">
        <v>3404</v>
      </c>
      <c r="H870" s="29" t="s">
        <v>3405</v>
      </c>
      <c r="I870" s="30"/>
      <c r="J870" s="30"/>
      <c r="K870" s="29" t="s">
        <v>3406</v>
      </c>
      <c r="L870" s="117">
        <v>6.2</v>
      </c>
      <c r="M870" s="34">
        <v>125</v>
      </c>
      <c r="N870" s="33" t="s">
        <v>63</v>
      </c>
      <c r="O870" s="34">
        <v>5906750101163</v>
      </c>
      <c r="P870" s="25"/>
    </row>
    <row r="871" spans="1:16">
      <c r="A871" s="1">
        <v>869</v>
      </c>
      <c r="B871" s="2" t="s">
        <v>3407</v>
      </c>
      <c r="C871" s="30" t="s">
        <v>3408</v>
      </c>
      <c r="D871" s="47">
        <v>250</v>
      </c>
      <c r="E871" s="48">
        <f t="shared" si="13"/>
        <v>56.818181818181813</v>
      </c>
      <c r="F871" s="49"/>
      <c r="G871" s="30" t="s">
        <v>3409</v>
      </c>
      <c r="H871" s="29">
        <v>22261</v>
      </c>
      <c r="I871" s="30"/>
      <c r="J871" s="30"/>
      <c r="K871" s="29" t="s">
        <v>2741</v>
      </c>
      <c r="L871" s="117">
        <v>8.1999999999999993</v>
      </c>
      <c r="M871" s="34">
        <v>174</v>
      </c>
      <c r="N871" s="33"/>
      <c r="O871" s="34">
        <v>5906750102252</v>
      </c>
      <c r="P871" s="25"/>
    </row>
    <row r="872" spans="1:16">
      <c r="A872" s="1">
        <v>870</v>
      </c>
      <c r="B872" s="2" t="s">
        <v>3410</v>
      </c>
      <c r="C872" s="30" t="s">
        <v>3411</v>
      </c>
      <c r="D872" s="47">
        <v>240</v>
      </c>
      <c r="E872" s="48">
        <f t="shared" si="13"/>
        <v>54.54545454545454</v>
      </c>
      <c r="F872" s="49"/>
      <c r="G872" s="30" t="s">
        <v>3412</v>
      </c>
      <c r="H872" s="29">
        <v>72385</v>
      </c>
      <c r="I872" s="30"/>
      <c r="J872" s="30"/>
      <c r="K872" s="29" t="s">
        <v>3413</v>
      </c>
      <c r="L872" s="117">
        <v>8.3000000000000007</v>
      </c>
      <c r="M872" s="34">
        <v>145</v>
      </c>
      <c r="N872" s="33"/>
      <c r="O872" s="34">
        <v>5906750101989</v>
      </c>
      <c r="P872" s="25"/>
    </row>
    <row r="873" spans="1:16">
      <c r="A873" s="1">
        <v>871</v>
      </c>
      <c r="B873" s="2" t="s">
        <v>3414</v>
      </c>
      <c r="C873" s="30" t="s">
        <v>3415</v>
      </c>
      <c r="D873" s="87">
        <v>518</v>
      </c>
      <c r="E873" s="48">
        <f t="shared" si="13"/>
        <v>117.72727272727272</v>
      </c>
      <c r="F873" s="49">
        <v>45117</v>
      </c>
      <c r="G873" s="30" t="s">
        <v>3416</v>
      </c>
      <c r="H873" s="29">
        <v>20390</v>
      </c>
      <c r="I873" s="30"/>
      <c r="J873" s="30"/>
      <c r="K873" s="29" t="s">
        <v>3417</v>
      </c>
      <c r="L873" s="117">
        <v>3.8</v>
      </c>
      <c r="M873" s="34"/>
      <c r="N873" s="33"/>
      <c r="O873" s="34">
        <v>5906750104119</v>
      </c>
      <c r="P873" s="25"/>
    </row>
    <row r="874" spans="1:16">
      <c r="A874" s="1">
        <v>872</v>
      </c>
      <c r="B874" s="2" t="s">
        <v>3418</v>
      </c>
      <c r="C874" s="30" t="s">
        <v>3419</v>
      </c>
      <c r="D874" s="47">
        <v>465</v>
      </c>
      <c r="E874" s="48">
        <f t="shared" si="13"/>
        <v>105.68181818181817</v>
      </c>
      <c r="F874" s="49"/>
      <c r="G874" s="30" t="s">
        <v>3420</v>
      </c>
      <c r="H874" s="29">
        <v>20120</v>
      </c>
      <c r="I874" s="30"/>
      <c r="J874" s="30"/>
      <c r="K874" s="29" t="s">
        <v>3421</v>
      </c>
      <c r="L874" s="117">
        <v>4.5</v>
      </c>
      <c r="M874" s="34"/>
      <c r="N874" s="33"/>
      <c r="O874" s="34">
        <v>5906750116594</v>
      </c>
      <c r="P874" s="25"/>
    </row>
    <row r="875" spans="1:16">
      <c r="A875" s="1">
        <v>873</v>
      </c>
      <c r="B875" s="2" t="s">
        <v>3422</v>
      </c>
      <c r="C875" s="30" t="s">
        <v>3423</v>
      </c>
      <c r="D875" s="47">
        <v>250</v>
      </c>
      <c r="E875" s="48">
        <f t="shared" si="13"/>
        <v>56.818181818181813</v>
      </c>
      <c r="F875" s="49"/>
      <c r="G875" s="30" t="s">
        <v>3420</v>
      </c>
      <c r="H875" s="29">
        <v>20120</v>
      </c>
      <c r="I875" s="30"/>
      <c r="J875" s="30"/>
      <c r="K875" s="29" t="s">
        <v>3421</v>
      </c>
      <c r="L875" s="117">
        <v>4.5</v>
      </c>
      <c r="M875" s="34"/>
      <c r="N875" s="33"/>
      <c r="O875" s="34"/>
      <c r="P875" s="25"/>
    </row>
    <row r="876" spans="1:16">
      <c r="A876" s="1">
        <v>874</v>
      </c>
      <c r="B876" s="2" t="s">
        <v>3422</v>
      </c>
      <c r="C876" s="30" t="s">
        <v>3424</v>
      </c>
      <c r="D876" s="47">
        <v>250</v>
      </c>
      <c r="E876" s="48">
        <f t="shared" si="13"/>
        <v>56.818181818181813</v>
      </c>
      <c r="F876" s="49"/>
      <c r="G876" s="30" t="s">
        <v>3420</v>
      </c>
      <c r="H876" s="29" t="s">
        <v>3425</v>
      </c>
      <c r="I876" s="30"/>
      <c r="J876" s="30"/>
      <c r="K876" s="29" t="s">
        <v>3421</v>
      </c>
      <c r="L876" s="117">
        <v>3.5</v>
      </c>
      <c r="M876" s="34">
        <v>76</v>
      </c>
      <c r="N876" s="33"/>
      <c r="O876" s="34">
        <v>5906750117713</v>
      </c>
      <c r="P876" s="25"/>
    </row>
    <row r="877" spans="1:16">
      <c r="A877" s="1">
        <v>875</v>
      </c>
      <c r="B877" s="2" t="s">
        <v>3426</v>
      </c>
      <c r="C877" s="30" t="s">
        <v>3427</v>
      </c>
      <c r="D877" s="47">
        <v>200</v>
      </c>
      <c r="E877" s="48">
        <f t="shared" si="13"/>
        <v>45.454545454545453</v>
      </c>
      <c r="F877" s="49"/>
      <c r="G877" s="30" t="s">
        <v>3428</v>
      </c>
      <c r="H877" s="29">
        <v>72328</v>
      </c>
      <c r="I877" s="30"/>
      <c r="J877" s="30"/>
      <c r="K877" s="29" t="s">
        <v>3429</v>
      </c>
      <c r="L877" s="117">
        <v>8.8000000000000007</v>
      </c>
      <c r="M877" s="34">
        <v>140</v>
      </c>
      <c r="N877" s="33"/>
      <c r="O877" s="34">
        <v>5908230073205</v>
      </c>
      <c r="P877" s="25" t="s">
        <v>64</v>
      </c>
    </row>
    <row r="878" spans="1:16">
      <c r="A878" s="1">
        <v>876</v>
      </c>
      <c r="B878" s="2" t="s">
        <v>3430</v>
      </c>
      <c r="C878" s="30" t="s">
        <v>3431</v>
      </c>
      <c r="D878" s="47">
        <v>210</v>
      </c>
      <c r="E878" s="48">
        <f t="shared" si="13"/>
        <v>47.727272727272727</v>
      </c>
      <c r="F878" s="49"/>
      <c r="G878" s="30" t="s">
        <v>3432</v>
      </c>
      <c r="H878" s="29">
        <v>71002</v>
      </c>
      <c r="I878" s="30"/>
      <c r="J878" s="30"/>
      <c r="K878" s="29" t="s">
        <v>3433</v>
      </c>
      <c r="L878" s="117">
        <v>9.1999999999999993</v>
      </c>
      <c r="M878" s="34">
        <v>135</v>
      </c>
      <c r="N878" s="33"/>
      <c r="O878" s="34">
        <v>5908230073212</v>
      </c>
      <c r="P878" s="25" t="s">
        <v>64</v>
      </c>
    </row>
    <row r="879" spans="1:16">
      <c r="A879" s="1">
        <v>877</v>
      </c>
      <c r="B879" s="2" t="s">
        <v>3434</v>
      </c>
      <c r="C879" s="30" t="s">
        <v>3435</v>
      </c>
      <c r="D879" s="47">
        <v>117</v>
      </c>
      <c r="E879" s="48">
        <f t="shared" si="13"/>
        <v>26.59090909090909</v>
      </c>
      <c r="F879" s="49"/>
      <c r="G879" s="30" t="s">
        <v>3436</v>
      </c>
      <c r="H879" s="29" t="s">
        <v>3437</v>
      </c>
      <c r="I879" s="30"/>
      <c r="J879" s="30"/>
      <c r="K879" s="29" t="s">
        <v>3438</v>
      </c>
      <c r="L879" s="117">
        <v>2.5</v>
      </c>
      <c r="M879" s="34">
        <v>130</v>
      </c>
      <c r="N879" s="33"/>
      <c r="O879" s="34">
        <v>5908230073229</v>
      </c>
      <c r="P879" s="25" t="s">
        <v>35</v>
      </c>
    </row>
    <row r="880" spans="1:16">
      <c r="A880" s="1">
        <v>878</v>
      </c>
      <c r="B880" s="2" t="s">
        <v>3439</v>
      </c>
      <c r="C880" s="30" t="s">
        <v>3440</v>
      </c>
      <c r="D880" s="87">
        <v>135</v>
      </c>
      <c r="E880" s="48">
        <f t="shared" si="13"/>
        <v>30.68181818181818</v>
      </c>
      <c r="F880" s="49">
        <v>45117</v>
      </c>
      <c r="G880" s="30" t="s">
        <v>3441</v>
      </c>
      <c r="H880" s="29">
        <v>13066</v>
      </c>
      <c r="I880" s="30"/>
      <c r="J880" s="30"/>
      <c r="K880" s="29" t="s">
        <v>3442</v>
      </c>
      <c r="L880" s="117">
        <v>4.8</v>
      </c>
      <c r="M880" s="34">
        <v>105</v>
      </c>
      <c r="N880" s="33"/>
      <c r="O880" s="34">
        <v>5908230073236</v>
      </c>
      <c r="P880" s="25" t="s">
        <v>64</v>
      </c>
    </row>
    <row r="881" spans="1:16">
      <c r="A881" s="1">
        <v>879</v>
      </c>
      <c r="B881" s="2" t="s">
        <v>3443</v>
      </c>
      <c r="C881" s="30" t="s">
        <v>3444</v>
      </c>
      <c r="D881" s="47">
        <v>410</v>
      </c>
      <c r="E881" s="48">
        <f t="shared" si="13"/>
        <v>93.181818181818173</v>
      </c>
      <c r="F881" s="49"/>
      <c r="G881" s="30" t="s">
        <v>3445</v>
      </c>
      <c r="H881" s="29">
        <v>21339</v>
      </c>
      <c r="I881" s="30"/>
      <c r="J881" s="30"/>
      <c r="K881" s="29" t="s">
        <v>3442</v>
      </c>
      <c r="L881" s="117">
        <v>10.3</v>
      </c>
      <c r="M881" s="34">
        <v>70</v>
      </c>
      <c r="N881" s="33"/>
      <c r="O881" s="34">
        <v>5908230073243</v>
      </c>
      <c r="P881" s="25"/>
    </row>
    <row r="882" spans="1:16">
      <c r="A882" s="1">
        <v>880</v>
      </c>
      <c r="B882" s="2" t="s">
        <v>3446</v>
      </c>
      <c r="C882" s="30" t="s">
        <v>3447</v>
      </c>
      <c r="D882" s="47">
        <v>350</v>
      </c>
      <c r="E882" s="48">
        <f t="shared" si="13"/>
        <v>79.545454545454533</v>
      </c>
      <c r="F882" s="49"/>
      <c r="G882" s="30" t="s">
        <v>3448</v>
      </c>
      <c r="H882" s="29"/>
      <c r="I882" s="30"/>
      <c r="J882" s="30"/>
      <c r="K882" s="29" t="s">
        <v>3449</v>
      </c>
      <c r="L882" s="117">
        <v>6.8</v>
      </c>
      <c r="M882" s="34">
        <v>72</v>
      </c>
      <c r="N882" s="33"/>
      <c r="O882" s="34">
        <v>5906750109992</v>
      </c>
      <c r="P882" s="25"/>
    </row>
    <row r="883" spans="1:16">
      <c r="A883" s="1">
        <v>881</v>
      </c>
      <c r="B883" s="2" t="s">
        <v>3450</v>
      </c>
      <c r="C883" s="30" t="s">
        <v>3451</v>
      </c>
      <c r="D883" s="47">
        <v>350</v>
      </c>
      <c r="E883" s="48">
        <f t="shared" si="13"/>
        <v>79.545454545454533</v>
      </c>
      <c r="F883" s="49"/>
      <c r="G883" s="30" t="s">
        <v>3452</v>
      </c>
      <c r="H883" s="29"/>
      <c r="I883" s="30"/>
      <c r="J883" s="30"/>
      <c r="K883" s="29" t="s">
        <v>3453</v>
      </c>
      <c r="L883" s="117">
        <v>10.3</v>
      </c>
      <c r="M883" s="34">
        <v>110</v>
      </c>
      <c r="N883" s="33"/>
      <c r="O883" s="34">
        <v>5906750110011</v>
      </c>
      <c r="P883" s="25"/>
    </row>
    <row r="884" spans="1:16">
      <c r="A884" s="1">
        <v>882</v>
      </c>
      <c r="B884" s="2" t="s">
        <v>3454</v>
      </c>
      <c r="C884" s="30" t="s">
        <v>3455</v>
      </c>
      <c r="D884" s="87">
        <v>162</v>
      </c>
      <c r="E884" s="48">
        <f t="shared" si="13"/>
        <v>36.818181818181813</v>
      </c>
      <c r="F884" s="49">
        <v>45117</v>
      </c>
      <c r="G884" s="30" t="s">
        <v>3456</v>
      </c>
      <c r="H884" s="29">
        <v>21695</v>
      </c>
      <c r="I884" s="30"/>
      <c r="J884" s="30"/>
      <c r="K884" s="29" t="s">
        <v>3457</v>
      </c>
      <c r="L884" s="117">
        <v>7.4</v>
      </c>
      <c r="M884" s="34">
        <v>180</v>
      </c>
      <c r="N884" s="33"/>
      <c r="O884" s="34">
        <v>5908230073250</v>
      </c>
      <c r="P884" s="25"/>
    </row>
    <row r="885" spans="1:16">
      <c r="A885" s="1">
        <v>883</v>
      </c>
      <c r="B885" s="2" t="s">
        <v>3458</v>
      </c>
      <c r="C885" s="30" t="s">
        <v>3459</v>
      </c>
      <c r="D885" s="47">
        <v>140</v>
      </c>
      <c r="E885" s="48">
        <f t="shared" si="13"/>
        <v>31.818181818181817</v>
      </c>
      <c r="F885" s="49"/>
      <c r="G885" s="30" t="s">
        <v>3460</v>
      </c>
      <c r="H885" s="29">
        <v>7592</v>
      </c>
      <c r="I885" s="30"/>
      <c r="J885" s="30"/>
      <c r="K885" s="29" t="s">
        <v>3461</v>
      </c>
      <c r="L885" s="117">
        <v>3.3</v>
      </c>
      <c r="M885" s="34">
        <v>150</v>
      </c>
      <c r="N885" s="33"/>
      <c r="O885" s="34">
        <v>5906750105512</v>
      </c>
      <c r="P885" s="25" t="s">
        <v>35</v>
      </c>
    </row>
    <row r="886" spans="1:16">
      <c r="A886" s="1">
        <v>884</v>
      </c>
      <c r="B886" s="2" t="s">
        <v>3462</v>
      </c>
      <c r="C886" s="30" t="s">
        <v>3463</v>
      </c>
      <c r="D886" s="47">
        <v>200</v>
      </c>
      <c r="E886" s="48">
        <f t="shared" si="13"/>
        <v>45.454545454545453</v>
      </c>
      <c r="F886" s="49"/>
      <c r="G886" s="30" t="s">
        <v>3464</v>
      </c>
      <c r="H886" s="29">
        <v>72329</v>
      </c>
      <c r="I886" s="30"/>
      <c r="J886" s="30"/>
      <c r="K886" s="29" t="s">
        <v>3465</v>
      </c>
      <c r="L886" s="117">
        <v>5.8</v>
      </c>
      <c r="M886" s="34">
        <v>72</v>
      </c>
      <c r="N886" s="33"/>
      <c r="O886" s="34">
        <v>5908230073281</v>
      </c>
      <c r="P886" s="25"/>
    </row>
    <row r="887" spans="1:16">
      <c r="A887" s="1">
        <v>885</v>
      </c>
      <c r="B887" s="2" t="s">
        <v>3466</v>
      </c>
      <c r="C887" s="30" t="s">
        <v>3467</v>
      </c>
      <c r="D887" s="47">
        <v>200</v>
      </c>
      <c r="E887" s="48">
        <f t="shared" si="13"/>
        <v>45.454545454545453</v>
      </c>
      <c r="F887" s="49"/>
      <c r="G887" s="30" t="s">
        <v>3468</v>
      </c>
      <c r="H887" s="29">
        <v>71001</v>
      </c>
      <c r="I887" s="30"/>
      <c r="J887" s="30"/>
      <c r="K887" s="29" t="s">
        <v>3469</v>
      </c>
      <c r="L887" s="117">
        <v>7.1</v>
      </c>
      <c r="M887" s="34">
        <v>100</v>
      </c>
      <c r="N887" s="33"/>
      <c r="O887" s="34">
        <v>5908230073298</v>
      </c>
      <c r="P887" s="25"/>
    </row>
    <row r="888" spans="1:16">
      <c r="A888" s="1">
        <v>886</v>
      </c>
      <c r="B888" s="2" t="s">
        <v>3470</v>
      </c>
      <c r="C888" s="30" t="s">
        <v>12576</v>
      </c>
      <c r="D888" s="47">
        <v>30</v>
      </c>
      <c r="E888" s="48">
        <f t="shared" si="13"/>
        <v>6.8181818181818175</v>
      </c>
      <c r="F888" s="49">
        <v>45047</v>
      </c>
      <c r="G888" s="30" t="s">
        <v>2827</v>
      </c>
      <c r="H888" s="29"/>
      <c r="I888" s="30"/>
      <c r="J888" s="30"/>
      <c r="K888" s="29" t="s">
        <v>2829</v>
      </c>
      <c r="L888" s="117">
        <v>1.5</v>
      </c>
      <c r="M888" s="34">
        <v>90</v>
      </c>
      <c r="N888" s="33"/>
      <c r="O888" s="34">
        <v>5908230073304</v>
      </c>
      <c r="P888" s="25" t="s">
        <v>35</v>
      </c>
    </row>
    <row r="889" spans="1:16">
      <c r="A889" s="1">
        <v>887</v>
      </c>
      <c r="B889" s="2" t="s">
        <v>3471</v>
      </c>
      <c r="C889" s="30" t="s">
        <v>3472</v>
      </c>
      <c r="D889" s="87">
        <v>221</v>
      </c>
      <c r="E889" s="48">
        <f t="shared" si="13"/>
        <v>50.227272727272727</v>
      </c>
      <c r="F889" s="49">
        <v>45117</v>
      </c>
      <c r="G889" s="30" t="s">
        <v>3473</v>
      </c>
      <c r="H889" s="29">
        <v>13826</v>
      </c>
      <c r="I889" s="30"/>
      <c r="J889" s="30"/>
      <c r="K889" s="29" t="s">
        <v>3474</v>
      </c>
      <c r="L889" s="117">
        <v>10.5</v>
      </c>
      <c r="M889" s="34">
        <v>130</v>
      </c>
      <c r="N889" s="33"/>
      <c r="O889" s="34">
        <v>5908230073328</v>
      </c>
      <c r="P889" s="25"/>
    </row>
    <row r="890" spans="1:16">
      <c r="A890" s="1">
        <v>888</v>
      </c>
      <c r="B890" s="2" t="s">
        <v>3475</v>
      </c>
      <c r="C890" s="30" t="s">
        <v>3476</v>
      </c>
      <c r="D890" s="47">
        <v>95</v>
      </c>
      <c r="E890" s="48">
        <f t="shared" si="13"/>
        <v>21.59090909090909</v>
      </c>
      <c r="F890" s="49"/>
      <c r="G890" s="30" t="s">
        <v>3477</v>
      </c>
      <c r="H890" s="29">
        <v>13827</v>
      </c>
      <c r="I890" s="30"/>
      <c r="J890" s="30"/>
      <c r="K890" s="29" t="s">
        <v>3478</v>
      </c>
      <c r="L890" s="117">
        <v>3.5</v>
      </c>
      <c r="M890" s="34">
        <v>160</v>
      </c>
      <c r="N890" s="33"/>
      <c r="O890" s="34">
        <v>5908230073335</v>
      </c>
      <c r="P890" s="25" t="s">
        <v>35</v>
      </c>
    </row>
    <row r="891" spans="1:16">
      <c r="A891" s="1">
        <v>889</v>
      </c>
      <c r="B891" s="2" t="s">
        <v>3479</v>
      </c>
      <c r="C891" s="30" t="s">
        <v>3480</v>
      </c>
      <c r="D891" s="47">
        <v>200</v>
      </c>
      <c r="E891" s="48">
        <f t="shared" si="13"/>
        <v>45.454545454545453</v>
      </c>
      <c r="F891" s="49"/>
      <c r="G891" s="30" t="s">
        <v>3481</v>
      </c>
      <c r="H891" s="29">
        <v>71404</v>
      </c>
      <c r="I891" s="30"/>
      <c r="J891" s="30"/>
      <c r="K891" s="29" t="s">
        <v>3482</v>
      </c>
      <c r="L891" s="117">
        <v>7</v>
      </c>
      <c r="M891" s="34">
        <v>100</v>
      </c>
      <c r="N891" s="33"/>
      <c r="O891" s="34">
        <v>5908230073342</v>
      </c>
      <c r="P891" s="25"/>
    </row>
    <row r="892" spans="1:16">
      <c r="A892" s="1">
        <v>890</v>
      </c>
      <c r="B892" s="2" t="s">
        <v>3483</v>
      </c>
      <c r="C892" s="30" t="s">
        <v>3484</v>
      </c>
      <c r="D892" s="47">
        <v>200</v>
      </c>
      <c r="E892" s="48">
        <f t="shared" si="13"/>
        <v>45.454545454545453</v>
      </c>
      <c r="F892" s="49"/>
      <c r="G892" s="30" t="s">
        <v>3485</v>
      </c>
      <c r="H892" s="29">
        <v>70749</v>
      </c>
      <c r="I892" s="30"/>
      <c r="J892" s="30"/>
      <c r="K892" s="29" t="s">
        <v>3486</v>
      </c>
      <c r="L892" s="117">
        <v>6.4</v>
      </c>
      <c r="M892" s="34">
        <v>95</v>
      </c>
      <c r="N892" s="33"/>
      <c r="O892" s="34">
        <v>5908230073359</v>
      </c>
      <c r="P892" s="25"/>
    </row>
    <row r="893" spans="1:16">
      <c r="A893" s="1">
        <v>891</v>
      </c>
      <c r="B893" s="2" t="s">
        <v>3487</v>
      </c>
      <c r="C893" s="30" t="s">
        <v>3488</v>
      </c>
      <c r="D893" s="47">
        <v>200</v>
      </c>
      <c r="E893" s="48">
        <f t="shared" si="13"/>
        <v>45.454545454545453</v>
      </c>
      <c r="F893" s="49"/>
      <c r="G893" s="30" t="s">
        <v>3489</v>
      </c>
      <c r="H893" s="29">
        <v>71405</v>
      </c>
      <c r="I893" s="30"/>
      <c r="J893" s="30"/>
      <c r="K893" s="29" t="s">
        <v>3490</v>
      </c>
      <c r="L893" s="117">
        <v>6.8</v>
      </c>
      <c r="M893" s="34">
        <v>90</v>
      </c>
      <c r="N893" s="33"/>
      <c r="O893" s="34">
        <v>5908230073366</v>
      </c>
      <c r="P893" s="25"/>
    </row>
    <row r="894" spans="1:16">
      <c r="A894" s="1">
        <v>892</v>
      </c>
      <c r="B894" s="2" t="s">
        <v>3491</v>
      </c>
      <c r="C894" s="30" t="s">
        <v>3492</v>
      </c>
      <c r="D894" s="47">
        <v>200</v>
      </c>
      <c r="E894" s="48">
        <f t="shared" si="13"/>
        <v>45.454545454545453</v>
      </c>
      <c r="F894" s="49"/>
      <c r="G894" s="30" t="s">
        <v>3493</v>
      </c>
      <c r="H894" s="29">
        <v>71403</v>
      </c>
      <c r="I894" s="30"/>
      <c r="J894" s="30"/>
      <c r="K894" s="29" t="s">
        <v>3494</v>
      </c>
      <c r="L894" s="117">
        <v>6.2</v>
      </c>
      <c r="M894" s="34">
        <v>85</v>
      </c>
      <c r="N894" s="33"/>
      <c r="O894" s="34">
        <v>5908230073373</v>
      </c>
      <c r="P894" s="25"/>
    </row>
    <row r="895" spans="1:16">
      <c r="A895" s="1">
        <v>893</v>
      </c>
      <c r="B895" s="2" t="s">
        <v>3495</v>
      </c>
      <c r="C895" s="30" t="s">
        <v>3496</v>
      </c>
      <c r="D895" s="47">
        <v>200</v>
      </c>
      <c r="E895" s="48">
        <f t="shared" si="13"/>
        <v>45.454545454545453</v>
      </c>
      <c r="F895" s="49"/>
      <c r="G895" s="30" t="s">
        <v>3497</v>
      </c>
      <c r="H895" s="29">
        <v>71000</v>
      </c>
      <c r="I895" s="30"/>
      <c r="J895" s="30"/>
      <c r="K895" s="29" t="s">
        <v>3498</v>
      </c>
      <c r="L895" s="117">
        <v>6.8</v>
      </c>
      <c r="M895" s="34">
        <v>80</v>
      </c>
      <c r="N895" s="33"/>
      <c r="O895" s="34">
        <v>5908230073380</v>
      </c>
      <c r="P895" s="25"/>
    </row>
    <row r="896" spans="1:16">
      <c r="A896" s="1">
        <v>894</v>
      </c>
      <c r="B896" s="2" t="s">
        <v>3499</v>
      </c>
      <c r="C896" s="30" t="s">
        <v>3500</v>
      </c>
      <c r="D896" s="47">
        <v>200</v>
      </c>
      <c r="E896" s="48">
        <f t="shared" si="13"/>
        <v>45.454545454545453</v>
      </c>
      <c r="F896" s="49"/>
      <c r="G896" s="30" t="s">
        <v>3501</v>
      </c>
      <c r="H896" s="29">
        <v>71328</v>
      </c>
      <c r="I896" s="30"/>
      <c r="J896" s="30"/>
      <c r="K896" s="29" t="s">
        <v>3502</v>
      </c>
      <c r="L896" s="117">
        <v>6.5</v>
      </c>
      <c r="M896" s="34">
        <v>90</v>
      </c>
      <c r="N896" s="33"/>
      <c r="O896" s="34">
        <v>5908230073397</v>
      </c>
      <c r="P896" s="25"/>
    </row>
    <row r="897" spans="1:16">
      <c r="A897" s="1">
        <v>895</v>
      </c>
      <c r="B897" s="2" t="s">
        <v>3503</v>
      </c>
      <c r="C897" s="30" t="s">
        <v>3504</v>
      </c>
      <c r="D897" s="47">
        <v>200</v>
      </c>
      <c r="E897" s="48">
        <f t="shared" si="13"/>
        <v>45.454545454545453</v>
      </c>
      <c r="F897" s="49"/>
      <c r="G897" s="30" t="s">
        <v>3505</v>
      </c>
      <c r="H897" s="29">
        <v>71406</v>
      </c>
      <c r="I897" s="30"/>
      <c r="J897" s="30"/>
      <c r="K897" s="29" t="s">
        <v>3506</v>
      </c>
      <c r="L897" s="117">
        <v>6.6</v>
      </c>
      <c r="M897" s="34">
        <v>75</v>
      </c>
      <c r="N897" s="33"/>
      <c r="O897" s="34">
        <v>5908230073403</v>
      </c>
      <c r="P897" s="25"/>
    </row>
    <row r="898" spans="1:16">
      <c r="A898" s="1">
        <v>896</v>
      </c>
      <c r="B898" s="2" t="s">
        <v>3507</v>
      </c>
      <c r="C898" s="30" t="s">
        <v>3508</v>
      </c>
      <c r="D898" s="47">
        <v>280</v>
      </c>
      <c r="E898" s="48">
        <f t="shared" si="13"/>
        <v>63.636363636363633</v>
      </c>
      <c r="F898" s="49"/>
      <c r="G898" s="30" t="s">
        <v>3509</v>
      </c>
      <c r="H898" s="29">
        <v>71381</v>
      </c>
      <c r="I898" s="30"/>
      <c r="J898" s="30"/>
      <c r="K898" s="29" t="s">
        <v>3510</v>
      </c>
      <c r="L898" s="117">
        <v>11.5</v>
      </c>
      <c r="M898" s="34">
        <v>180</v>
      </c>
      <c r="N898" s="33"/>
      <c r="O898" s="34">
        <v>5908230073410</v>
      </c>
      <c r="P898" s="25" t="s">
        <v>64</v>
      </c>
    </row>
    <row r="899" spans="1:16">
      <c r="A899" s="1">
        <v>897</v>
      </c>
      <c r="B899" s="2" t="s">
        <v>3511</v>
      </c>
      <c r="C899" s="30" t="s">
        <v>3512</v>
      </c>
      <c r="D899" s="47">
        <v>220</v>
      </c>
      <c r="E899" s="48">
        <f t="shared" ref="E899:E962" si="14">D899/4.4</f>
        <v>49.999999999999993</v>
      </c>
      <c r="F899" s="49"/>
      <c r="G899" s="30" t="s">
        <v>3513</v>
      </c>
      <c r="H899" s="29">
        <v>3482</v>
      </c>
      <c r="I899" s="30"/>
      <c r="J899" s="30"/>
      <c r="K899" s="29" t="s">
        <v>3514</v>
      </c>
      <c r="L899" s="117">
        <v>2.2000000000000002</v>
      </c>
      <c r="M899" s="34">
        <v>65</v>
      </c>
      <c r="N899" s="33"/>
      <c r="O899" s="34">
        <v>5908230073427</v>
      </c>
      <c r="P899" s="25" t="s">
        <v>35</v>
      </c>
    </row>
    <row r="900" spans="1:16">
      <c r="A900" s="1">
        <v>898</v>
      </c>
      <c r="B900" s="2" t="s">
        <v>3515</v>
      </c>
      <c r="C900" s="30" t="s">
        <v>3516</v>
      </c>
      <c r="D900" s="47">
        <v>280</v>
      </c>
      <c r="E900" s="48">
        <f t="shared" si="14"/>
        <v>63.636363636363633</v>
      </c>
      <c r="F900" s="49"/>
      <c r="G900" s="30" t="s">
        <v>3517</v>
      </c>
      <c r="H900" s="29">
        <v>71038</v>
      </c>
      <c r="I900" s="30"/>
      <c r="J900" s="30"/>
      <c r="K900" s="29" t="s">
        <v>3518</v>
      </c>
      <c r="L900" s="117">
        <v>11.3</v>
      </c>
      <c r="M900" s="34">
        <v>210</v>
      </c>
      <c r="N900" s="33"/>
      <c r="O900" s="34">
        <v>5908230073434</v>
      </c>
      <c r="P900" s="25" t="s">
        <v>64</v>
      </c>
    </row>
    <row r="901" spans="1:16">
      <c r="A901" s="1">
        <v>899</v>
      </c>
      <c r="B901" s="2" t="s">
        <v>3519</v>
      </c>
      <c r="C901" s="30" t="s">
        <v>3520</v>
      </c>
      <c r="D901" s="47">
        <v>200</v>
      </c>
      <c r="E901" s="48">
        <f t="shared" si="14"/>
        <v>45.454545454545453</v>
      </c>
      <c r="F901" s="49"/>
      <c r="G901" s="30" t="s">
        <v>3521</v>
      </c>
      <c r="H901" s="29">
        <v>71005</v>
      </c>
      <c r="I901" s="30"/>
      <c r="J901" s="30"/>
      <c r="K901" s="29" t="s">
        <v>3522</v>
      </c>
      <c r="L901" s="117">
        <v>6.1</v>
      </c>
      <c r="M901" s="34">
        <v>80</v>
      </c>
      <c r="N901" s="33"/>
      <c r="O901" s="34">
        <v>5908230073441</v>
      </c>
      <c r="P901" s="25"/>
    </row>
    <row r="902" spans="1:16">
      <c r="A902" s="1">
        <v>900</v>
      </c>
      <c r="B902" s="2" t="s">
        <v>3523</v>
      </c>
      <c r="C902" s="30" t="s">
        <v>3524</v>
      </c>
      <c r="D902" s="47">
        <v>220</v>
      </c>
      <c r="E902" s="48">
        <f t="shared" si="14"/>
        <v>49.999999999999993</v>
      </c>
      <c r="F902" s="49"/>
      <c r="G902" s="30" t="s">
        <v>3525</v>
      </c>
      <c r="H902" s="29">
        <v>2725</v>
      </c>
      <c r="I902" s="30"/>
      <c r="J902" s="30"/>
      <c r="K902" s="29" t="s">
        <v>3526</v>
      </c>
      <c r="L902" s="117">
        <v>1.9</v>
      </c>
      <c r="M902" s="34">
        <v>60</v>
      </c>
      <c r="N902" s="33"/>
      <c r="O902" s="34">
        <v>5906750100791</v>
      </c>
      <c r="P902" s="25" t="s">
        <v>35</v>
      </c>
    </row>
    <row r="903" spans="1:16">
      <c r="A903" s="1">
        <v>901</v>
      </c>
      <c r="B903" s="2" t="s">
        <v>3527</v>
      </c>
      <c r="C903" s="30" t="s">
        <v>3528</v>
      </c>
      <c r="D903" s="47">
        <v>140</v>
      </c>
      <c r="E903" s="48">
        <f t="shared" si="14"/>
        <v>31.818181818181817</v>
      </c>
      <c r="F903" s="49"/>
      <c r="G903" s="30" t="s">
        <v>3529</v>
      </c>
      <c r="H903" s="29">
        <v>21302</v>
      </c>
      <c r="I903" s="30"/>
      <c r="J903" s="30"/>
      <c r="K903" s="29" t="s">
        <v>3530</v>
      </c>
      <c r="L903" s="117">
        <v>3.6</v>
      </c>
      <c r="M903" s="34">
        <v>185</v>
      </c>
      <c r="N903" s="33"/>
      <c r="O903" s="34">
        <v>5908230073458</v>
      </c>
      <c r="P903" s="25" t="s">
        <v>35</v>
      </c>
    </row>
    <row r="904" spans="1:16">
      <c r="A904" s="1">
        <v>902</v>
      </c>
      <c r="B904" s="2" t="s">
        <v>3531</v>
      </c>
      <c r="C904" s="30" t="s">
        <v>3532</v>
      </c>
      <c r="D904" s="87">
        <v>153</v>
      </c>
      <c r="E904" s="48">
        <f t="shared" si="14"/>
        <v>34.772727272727273</v>
      </c>
      <c r="F904" s="49">
        <v>45117</v>
      </c>
      <c r="G904" s="30" t="s">
        <v>3533</v>
      </c>
      <c r="H904" s="29" t="s">
        <v>3534</v>
      </c>
      <c r="I904" s="30"/>
      <c r="J904" s="30"/>
      <c r="K904" s="29" t="s">
        <v>3535</v>
      </c>
      <c r="L904" s="117">
        <v>6.7</v>
      </c>
      <c r="M904" s="34">
        <v>180</v>
      </c>
      <c r="N904" s="33"/>
      <c r="O904" s="34">
        <v>5908230073465</v>
      </c>
      <c r="P904" s="25" t="s">
        <v>64</v>
      </c>
    </row>
    <row r="905" spans="1:16">
      <c r="A905" s="1">
        <v>903</v>
      </c>
      <c r="B905" s="2" t="s">
        <v>3536</v>
      </c>
      <c r="C905" s="30" t="s">
        <v>3537</v>
      </c>
      <c r="D905" s="47">
        <v>200</v>
      </c>
      <c r="E905" s="48">
        <f t="shared" si="14"/>
        <v>45.454545454545453</v>
      </c>
      <c r="F905" s="49"/>
      <c r="G905" s="30" t="s">
        <v>3538</v>
      </c>
      <c r="H905" s="29">
        <v>71407</v>
      </c>
      <c r="I905" s="30"/>
      <c r="J905" s="30"/>
      <c r="K905" s="29" t="s">
        <v>3539</v>
      </c>
      <c r="L905" s="117">
        <v>7.1</v>
      </c>
      <c r="M905" s="34">
        <v>100</v>
      </c>
      <c r="N905" s="33"/>
      <c r="O905" s="34">
        <v>5908230073472</v>
      </c>
      <c r="P905" s="25"/>
    </row>
    <row r="906" spans="1:16">
      <c r="A906" s="1">
        <v>904</v>
      </c>
      <c r="B906" s="2" t="s">
        <v>3540</v>
      </c>
      <c r="C906" s="30" t="s">
        <v>3541</v>
      </c>
      <c r="D906" s="47">
        <v>165</v>
      </c>
      <c r="E906" s="48">
        <f t="shared" si="14"/>
        <v>37.5</v>
      </c>
      <c r="F906" s="49"/>
      <c r="G906" s="30" t="s">
        <v>3542</v>
      </c>
      <c r="H906" s="29">
        <v>13818</v>
      </c>
      <c r="I906" s="30"/>
      <c r="J906" s="30"/>
      <c r="K906" s="29" t="s">
        <v>3543</v>
      </c>
      <c r="L906" s="117">
        <v>4.7</v>
      </c>
      <c r="M906" s="34">
        <v>100</v>
      </c>
      <c r="N906" s="33"/>
      <c r="O906" s="34">
        <v>5908230073489</v>
      </c>
      <c r="P906" s="25" t="s">
        <v>64</v>
      </c>
    </row>
    <row r="907" spans="1:16">
      <c r="A907" s="1">
        <v>905</v>
      </c>
      <c r="B907" s="2" t="s">
        <v>3544</v>
      </c>
      <c r="C907" s="30" t="s">
        <v>3545</v>
      </c>
      <c r="D907" s="87">
        <v>108</v>
      </c>
      <c r="E907" s="48">
        <f t="shared" si="14"/>
        <v>24.545454545454543</v>
      </c>
      <c r="F907" s="49">
        <v>45117</v>
      </c>
      <c r="G907" s="30" t="s">
        <v>3546</v>
      </c>
      <c r="H907" s="29">
        <v>16176</v>
      </c>
      <c r="I907" s="30"/>
      <c r="J907" s="30"/>
      <c r="K907" s="29" t="s">
        <v>3543</v>
      </c>
      <c r="L907" s="117">
        <v>2.7</v>
      </c>
      <c r="M907" s="34">
        <v>60</v>
      </c>
      <c r="N907" s="33"/>
      <c r="O907" s="34">
        <v>5908230073496</v>
      </c>
      <c r="P907" s="25" t="s">
        <v>35</v>
      </c>
    </row>
    <row r="908" spans="1:16">
      <c r="A908" s="1">
        <v>906</v>
      </c>
      <c r="B908" s="2" t="s">
        <v>3547</v>
      </c>
      <c r="C908" s="30" t="s">
        <v>3548</v>
      </c>
      <c r="D908" s="47">
        <v>165</v>
      </c>
      <c r="E908" s="48">
        <f t="shared" si="14"/>
        <v>37.5</v>
      </c>
      <c r="F908" s="49"/>
      <c r="G908" s="30" t="s">
        <v>2794</v>
      </c>
      <c r="H908" s="29" t="s">
        <v>3549</v>
      </c>
      <c r="I908" s="30"/>
      <c r="J908" s="30"/>
      <c r="K908" s="29" t="s">
        <v>2795</v>
      </c>
      <c r="L908" s="117">
        <v>5.0999999999999996</v>
      </c>
      <c r="M908" s="34">
        <v>190</v>
      </c>
      <c r="N908" s="33"/>
      <c r="O908" s="34">
        <v>5908230073502</v>
      </c>
      <c r="P908" s="25" t="s">
        <v>64</v>
      </c>
    </row>
    <row r="909" spans="1:16">
      <c r="A909" s="1">
        <v>907</v>
      </c>
      <c r="B909" s="2" t="s">
        <v>11437</v>
      </c>
      <c r="C909" s="30" t="s">
        <v>11438</v>
      </c>
      <c r="D909" s="47">
        <v>915</v>
      </c>
      <c r="E909" s="48">
        <f t="shared" si="14"/>
        <v>207.95454545454544</v>
      </c>
      <c r="F909" s="49"/>
      <c r="G909" s="30" t="s">
        <v>11439</v>
      </c>
      <c r="H909" s="29"/>
      <c r="I909" s="30">
        <v>23050</v>
      </c>
      <c r="J909" s="30"/>
      <c r="K909" s="29" t="s">
        <v>11440</v>
      </c>
      <c r="L909" s="117">
        <v>8</v>
      </c>
      <c r="M909" s="34">
        <v>105</v>
      </c>
      <c r="N909" s="33" t="s">
        <v>63</v>
      </c>
      <c r="O909" s="34">
        <v>5906750119342</v>
      </c>
      <c r="P909" s="25" t="s">
        <v>64</v>
      </c>
    </row>
    <row r="910" spans="1:16">
      <c r="A910" s="1">
        <v>908</v>
      </c>
      <c r="B910" s="2" t="s">
        <v>116</v>
      </c>
      <c r="C910" s="30" t="s">
        <v>117</v>
      </c>
      <c r="D910" s="47">
        <v>400</v>
      </c>
      <c r="E910" s="48">
        <f t="shared" si="14"/>
        <v>90.909090909090907</v>
      </c>
      <c r="F910" s="49"/>
      <c r="G910" s="30"/>
      <c r="H910" s="29"/>
      <c r="I910" s="30">
        <v>23022</v>
      </c>
      <c r="J910" s="30">
        <v>221773</v>
      </c>
      <c r="K910" s="29" t="s">
        <v>118</v>
      </c>
      <c r="L910" s="117">
        <v>7.3</v>
      </c>
      <c r="M910" s="34">
        <v>141</v>
      </c>
      <c r="N910" s="33"/>
      <c r="O910" s="34">
        <v>5906750119700</v>
      </c>
      <c r="P910" s="25" t="s">
        <v>64</v>
      </c>
    </row>
    <row r="911" spans="1:16">
      <c r="A911" s="1">
        <v>909</v>
      </c>
      <c r="B911" s="2" t="s">
        <v>146</v>
      </c>
      <c r="C911" s="30" t="s">
        <v>147</v>
      </c>
      <c r="D911" s="47">
        <v>330</v>
      </c>
      <c r="E911" s="48">
        <f t="shared" si="14"/>
        <v>75</v>
      </c>
      <c r="F911" s="49"/>
      <c r="G911" s="30"/>
      <c r="H911" s="29"/>
      <c r="I911" s="30">
        <v>23075</v>
      </c>
      <c r="J911" s="30">
        <v>241185</v>
      </c>
      <c r="K911" s="29" t="s">
        <v>148</v>
      </c>
      <c r="L911" s="117">
        <v>7</v>
      </c>
      <c r="M911" s="34">
        <v>136</v>
      </c>
      <c r="N911" s="33"/>
      <c r="O911" s="34">
        <v>5906750119779</v>
      </c>
      <c r="P911" s="25" t="s">
        <v>64</v>
      </c>
    </row>
    <row r="912" spans="1:16">
      <c r="A912" s="1">
        <v>910</v>
      </c>
      <c r="B912" s="2" t="s">
        <v>132</v>
      </c>
      <c r="C912" s="30" t="s">
        <v>133</v>
      </c>
      <c r="D912" s="47">
        <v>830</v>
      </c>
      <c r="E912" s="48">
        <f t="shared" si="14"/>
        <v>188.63636363636363</v>
      </c>
      <c r="F912" s="49">
        <v>45017</v>
      </c>
      <c r="G912" s="30" t="s">
        <v>134</v>
      </c>
      <c r="H912" s="29"/>
      <c r="I912" s="30">
        <v>2395</v>
      </c>
      <c r="J912" s="30">
        <v>220938</v>
      </c>
      <c r="K912" s="29" t="s">
        <v>11476</v>
      </c>
      <c r="L912" s="117">
        <v>8</v>
      </c>
      <c r="M912" s="34">
        <v>105</v>
      </c>
      <c r="N912" s="33" t="s">
        <v>63</v>
      </c>
      <c r="O912" s="34">
        <v>5906750119755</v>
      </c>
      <c r="P912" s="25" t="s">
        <v>64</v>
      </c>
    </row>
    <row r="913" spans="1:16">
      <c r="A913" s="1">
        <v>911</v>
      </c>
      <c r="B913" s="2" t="s">
        <v>149</v>
      </c>
      <c r="C913" s="30" t="s">
        <v>150</v>
      </c>
      <c r="D913" s="47">
        <v>390</v>
      </c>
      <c r="E913" s="48">
        <f t="shared" si="14"/>
        <v>88.636363636363626</v>
      </c>
      <c r="F913" s="49"/>
      <c r="G913" s="30" t="s">
        <v>151</v>
      </c>
      <c r="H913" s="29"/>
      <c r="I913" s="30">
        <v>23010</v>
      </c>
      <c r="J913" s="30">
        <v>221668</v>
      </c>
      <c r="K913" s="29" t="s">
        <v>11478</v>
      </c>
      <c r="L913" s="117">
        <v>6.9</v>
      </c>
      <c r="M913" s="34">
        <v>91</v>
      </c>
      <c r="N913" s="33"/>
      <c r="O913" s="34">
        <v>5906750119762</v>
      </c>
      <c r="P913" s="25" t="s">
        <v>64</v>
      </c>
    </row>
    <row r="914" spans="1:16">
      <c r="A914" s="1">
        <v>912</v>
      </c>
      <c r="B914" s="2" t="s">
        <v>540</v>
      </c>
      <c r="C914" s="30" t="s">
        <v>541</v>
      </c>
      <c r="D914" s="47">
        <v>1080</v>
      </c>
      <c r="E914" s="48">
        <f t="shared" si="14"/>
        <v>245.45454545454544</v>
      </c>
      <c r="F914" s="49"/>
      <c r="G914" s="30"/>
      <c r="H914" s="29"/>
      <c r="I914" s="30"/>
      <c r="J914" s="30"/>
      <c r="K914" s="29" t="s">
        <v>11485</v>
      </c>
      <c r="L914" s="117">
        <v>7</v>
      </c>
      <c r="M914" s="34">
        <v>104</v>
      </c>
      <c r="N914" s="33"/>
      <c r="O914" s="34">
        <v>5906750120829</v>
      </c>
      <c r="P914" s="25" t="s">
        <v>64</v>
      </c>
    </row>
    <row r="915" spans="1:16">
      <c r="A915" s="1">
        <v>913</v>
      </c>
      <c r="B915" s="2" t="s">
        <v>538</v>
      </c>
      <c r="C915" s="30" t="s">
        <v>539</v>
      </c>
      <c r="D915" s="47">
        <v>960</v>
      </c>
      <c r="E915" s="48">
        <f t="shared" si="14"/>
        <v>218.18181818181816</v>
      </c>
      <c r="F915" s="49"/>
      <c r="G915" s="30"/>
      <c r="H915" s="29"/>
      <c r="I915" s="30"/>
      <c r="J915" s="30"/>
      <c r="K915" s="29" t="s">
        <v>11484</v>
      </c>
      <c r="L915" s="117">
        <v>7</v>
      </c>
      <c r="M915" s="34">
        <v>0</v>
      </c>
      <c r="N915" s="33"/>
      <c r="O915" s="34">
        <v>5906750120812</v>
      </c>
      <c r="P915" s="25" t="s">
        <v>64</v>
      </c>
    </row>
    <row r="916" spans="1:16">
      <c r="A916" s="1">
        <v>914</v>
      </c>
      <c r="B916" s="2" t="s">
        <v>11750</v>
      </c>
      <c r="C916" s="30" t="s">
        <v>11751</v>
      </c>
      <c r="D916" s="47">
        <v>300</v>
      </c>
      <c r="E916" s="48">
        <f t="shared" si="14"/>
        <v>68.181818181818173</v>
      </c>
      <c r="F916" s="49"/>
      <c r="G916" s="30" t="s">
        <v>11752</v>
      </c>
      <c r="H916" s="29"/>
      <c r="I916" s="30">
        <v>23021</v>
      </c>
      <c r="J916" s="30">
        <v>221772</v>
      </c>
      <c r="K916" s="29" t="s">
        <v>11753</v>
      </c>
      <c r="L916" s="117">
        <v>4.7</v>
      </c>
      <c r="M916" s="34">
        <v>99</v>
      </c>
      <c r="N916" s="33"/>
      <c r="O916" s="34">
        <v>5906750121642</v>
      </c>
      <c r="P916" s="25" t="s">
        <v>64</v>
      </c>
    </row>
    <row r="917" spans="1:16">
      <c r="A917" s="1">
        <v>915</v>
      </c>
      <c r="B917" s="2" t="s">
        <v>11641</v>
      </c>
      <c r="C917" s="30" t="s">
        <v>11642</v>
      </c>
      <c r="D917" s="47">
        <v>350</v>
      </c>
      <c r="E917" s="48">
        <f t="shared" si="14"/>
        <v>79.545454545454533</v>
      </c>
      <c r="F917" s="49">
        <v>45194</v>
      </c>
      <c r="G917" s="30"/>
      <c r="H917" s="29"/>
      <c r="I917" s="30">
        <v>23076</v>
      </c>
      <c r="J917" s="30">
        <v>241169</v>
      </c>
      <c r="K917" s="29">
        <v>1934262</v>
      </c>
      <c r="L917" s="117">
        <v>6.5</v>
      </c>
      <c r="M917" s="34">
        <v>135</v>
      </c>
      <c r="N917" s="33"/>
      <c r="O917" s="34">
        <v>5906750121376</v>
      </c>
      <c r="P917" s="25" t="s">
        <v>64</v>
      </c>
    </row>
    <row r="918" spans="1:16">
      <c r="A918" s="1">
        <v>916</v>
      </c>
      <c r="B918" s="8" t="s">
        <v>12154</v>
      </c>
      <c r="C918" s="53" t="s">
        <v>12053</v>
      </c>
      <c r="D918" s="47">
        <v>300</v>
      </c>
      <c r="E918" s="48">
        <f t="shared" si="14"/>
        <v>68.181818181818173</v>
      </c>
      <c r="F918" s="49">
        <v>45225</v>
      </c>
      <c r="G918" s="30" t="s">
        <v>12051</v>
      </c>
      <c r="H918" s="29"/>
      <c r="I918" s="30"/>
      <c r="J918" s="30">
        <v>312882</v>
      </c>
      <c r="K918" s="29" t="s">
        <v>12052</v>
      </c>
      <c r="L918" s="117">
        <v>1.6</v>
      </c>
      <c r="M918" s="34">
        <v>42</v>
      </c>
      <c r="N918" s="80"/>
      <c r="O918" s="55">
        <v>5906750122618</v>
      </c>
      <c r="P918" s="25" t="s">
        <v>35</v>
      </c>
    </row>
    <row r="919" spans="1:16">
      <c r="A919" s="1">
        <v>917</v>
      </c>
      <c r="B919" s="2" t="s">
        <v>3550</v>
      </c>
      <c r="C919" s="30" t="s">
        <v>3551</v>
      </c>
      <c r="D919" s="47">
        <v>300</v>
      </c>
      <c r="E919" s="48">
        <f t="shared" si="14"/>
        <v>68.181818181818173</v>
      </c>
      <c r="F919" s="49">
        <v>45047</v>
      </c>
      <c r="G919" s="30" t="s">
        <v>3552</v>
      </c>
      <c r="H919" s="29">
        <v>21704</v>
      </c>
      <c r="I919" s="30"/>
      <c r="J919" s="30"/>
      <c r="K919" s="29" t="s">
        <v>3553</v>
      </c>
      <c r="L919" s="117">
        <v>10.3</v>
      </c>
      <c r="M919" s="34">
        <v>170</v>
      </c>
      <c r="N919" s="33"/>
      <c r="O919" s="34">
        <v>5908230073519</v>
      </c>
      <c r="P919" s="25"/>
    </row>
    <row r="920" spans="1:16">
      <c r="A920" s="1">
        <v>918</v>
      </c>
      <c r="B920" s="2" t="s">
        <v>3554</v>
      </c>
      <c r="C920" s="30" t="s">
        <v>3555</v>
      </c>
      <c r="D920" s="47">
        <v>529</v>
      </c>
      <c r="E920" s="48">
        <f t="shared" si="14"/>
        <v>120.22727272727272</v>
      </c>
      <c r="F920" s="49"/>
      <c r="G920" s="30" t="s">
        <v>3556</v>
      </c>
      <c r="H920" s="29" t="s">
        <v>734</v>
      </c>
      <c r="I920" s="30"/>
      <c r="J920" s="30"/>
      <c r="K920" s="29" t="s">
        <v>3557</v>
      </c>
      <c r="L920" s="117">
        <v>5</v>
      </c>
      <c r="M920" s="34"/>
      <c r="N920" s="33"/>
      <c r="O920" s="34"/>
      <c r="P920" s="25"/>
    </row>
    <row r="921" spans="1:16">
      <c r="A921" s="1">
        <v>919</v>
      </c>
      <c r="B921" s="2" t="s">
        <v>3558</v>
      </c>
      <c r="C921" s="30" t="s">
        <v>3559</v>
      </c>
      <c r="D921" s="47">
        <v>1142</v>
      </c>
      <c r="E921" s="48">
        <f t="shared" si="14"/>
        <v>259.5454545454545</v>
      </c>
      <c r="F921" s="49"/>
      <c r="G921" s="30" t="s">
        <v>3560</v>
      </c>
      <c r="H921" s="29"/>
      <c r="I921" s="30"/>
      <c r="J921" s="30"/>
      <c r="K921" s="29" t="s">
        <v>3561</v>
      </c>
      <c r="L921" s="117">
        <v>5.8</v>
      </c>
      <c r="M921" s="34"/>
      <c r="N921" s="33"/>
      <c r="O921" s="34"/>
      <c r="P921" s="25"/>
    </row>
    <row r="922" spans="1:16">
      <c r="A922" s="1">
        <v>920</v>
      </c>
      <c r="B922" s="2" t="s">
        <v>3562</v>
      </c>
      <c r="C922" s="30" t="s">
        <v>3563</v>
      </c>
      <c r="D922" s="47">
        <v>947</v>
      </c>
      <c r="E922" s="48">
        <f t="shared" si="14"/>
        <v>215.22727272727272</v>
      </c>
      <c r="F922" s="49"/>
      <c r="G922" s="30" t="s">
        <v>3564</v>
      </c>
      <c r="H922" s="29"/>
      <c r="I922" s="30"/>
      <c r="J922" s="30"/>
      <c r="K922" s="29" t="s">
        <v>3565</v>
      </c>
      <c r="L922" s="117"/>
      <c r="M922" s="34"/>
      <c r="N922" s="33"/>
      <c r="O922" s="34"/>
      <c r="P922" s="25"/>
    </row>
    <row r="923" spans="1:16">
      <c r="A923" s="1">
        <v>921</v>
      </c>
      <c r="B923" s="2" t="s">
        <v>3566</v>
      </c>
      <c r="C923" s="30" t="s">
        <v>3567</v>
      </c>
      <c r="D923" s="47">
        <v>180</v>
      </c>
      <c r="E923" s="48">
        <f t="shared" si="14"/>
        <v>40.909090909090907</v>
      </c>
      <c r="F923" s="49"/>
      <c r="G923" s="30" t="s">
        <v>3568</v>
      </c>
      <c r="H923" s="29">
        <v>21326</v>
      </c>
      <c r="I923" s="30"/>
      <c r="J923" s="30"/>
      <c r="K923" s="29" t="s">
        <v>3569</v>
      </c>
      <c r="L923" s="117">
        <v>3.7</v>
      </c>
      <c r="M923" s="34">
        <v>230</v>
      </c>
      <c r="N923" s="33"/>
      <c r="O923" s="34">
        <v>5908230073526</v>
      </c>
      <c r="P923" s="25" t="s">
        <v>35</v>
      </c>
    </row>
    <row r="924" spans="1:16">
      <c r="A924" s="1">
        <v>922</v>
      </c>
      <c r="B924" s="2" t="s">
        <v>3570</v>
      </c>
      <c r="C924" s="30" t="s">
        <v>3571</v>
      </c>
      <c r="D924" s="47">
        <v>200</v>
      </c>
      <c r="E924" s="48">
        <f t="shared" si="14"/>
        <v>45.454545454545453</v>
      </c>
      <c r="F924" s="49"/>
      <c r="G924" s="30" t="s">
        <v>3572</v>
      </c>
      <c r="H924" s="29">
        <v>21715</v>
      </c>
      <c r="I924" s="30"/>
      <c r="J924" s="30"/>
      <c r="K924" s="29" t="s">
        <v>3573</v>
      </c>
      <c r="L924" s="117">
        <v>6.7</v>
      </c>
      <c r="M924" s="34">
        <v>85</v>
      </c>
      <c r="N924" s="33"/>
      <c r="O924" s="34">
        <v>5908230073533</v>
      </c>
      <c r="P924" s="25"/>
    </row>
    <row r="925" spans="1:16">
      <c r="A925" s="1">
        <v>923</v>
      </c>
      <c r="B925" s="2" t="s">
        <v>3574</v>
      </c>
      <c r="C925" s="30" t="s">
        <v>3575</v>
      </c>
      <c r="D925" s="47">
        <v>270</v>
      </c>
      <c r="E925" s="48">
        <f t="shared" si="14"/>
        <v>61.36363636363636</v>
      </c>
      <c r="F925" s="49"/>
      <c r="G925" s="30" t="s">
        <v>3576</v>
      </c>
      <c r="H925" s="29">
        <v>21716</v>
      </c>
      <c r="I925" s="30"/>
      <c r="J925" s="30"/>
      <c r="K925" s="29" t="s">
        <v>3577</v>
      </c>
      <c r="L925" s="117">
        <v>9.1</v>
      </c>
      <c r="M925" s="34">
        <v>190</v>
      </c>
      <c r="N925" s="33"/>
      <c r="O925" s="34">
        <v>5908230073540</v>
      </c>
      <c r="P925" s="25" t="s">
        <v>64</v>
      </c>
    </row>
    <row r="926" spans="1:16">
      <c r="A926" s="1">
        <v>924</v>
      </c>
      <c r="B926" s="2" t="s">
        <v>3578</v>
      </c>
      <c r="C926" s="30" t="s">
        <v>3579</v>
      </c>
      <c r="D926" s="47">
        <v>145</v>
      </c>
      <c r="E926" s="48">
        <f t="shared" si="14"/>
        <v>32.954545454545453</v>
      </c>
      <c r="F926" s="49"/>
      <c r="G926" s="30" t="s">
        <v>3580</v>
      </c>
      <c r="H926" s="29">
        <v>15174</v>
      </c>
      <c r="I926" s="30"/>
      <c r="J926" s="30"/>
      <c r="K926" s="29" t="s">
        <v>3581</v>
      </c>
      <c r="L926" s="117">
        <v>5.0999999999999996</v>
      </c>
      <c r="M926" s="34">
        <v>160</v>
      </c>
      <c r="N926" s="33"/>
      <c r="O926" s="34">
        <v>5908230073557</v>
      </c>
      <c r="P926" s="25"/>
    </row>
    <row r="927" spans="1:16">
      <c r="A927" s="1">
        <v>925</v>
      </c>
      <c r="B927" s="2" t="s">
        <v>3582</v>
      </c>
      <c r="C927" s="30" t="s">
        <v>3583</v>
      </c>
      <c r="D927" s="47">
        <v>165</v>
      </c>
      <c r="E927" s="48">
        <f t="shared" si="14"/>
        <v>37.5</v>
      </c>
      <c r="F927" s="49"/>
      <c r="G927" s="30" t="s">
        <v>3584</v>
      </c>
      <c r="H927" s="29">
        <v>15175</v>
      </c>
      <c r="I927" s="30"/>
      <c r="J927" s="30"/>
      <c r="K927" s="29" t="s">
        <v>3585</v>
      </c>
      <c r="L927" s="117">
        <v>6.8</v>
      </c>
      <c r="M927" s="34">
        <v>95</v>
      </c>
      <c r="N927" s="33"/>
      <c r="O927" s="34">
        <v>5908230073564</v>
      </c>
      <c r="P927" s="25"/>
    </row>
    <row r="928" spans="1:16">
      <c r="A928" s="1">
        <v>926</v>
      </c>
      <c r="B928" s="2" t="s">
        <v>3586</v>
      </c>
      <c r="C928" s="30" t="s">
        <v>3587</v>
      </c>
      <c r="D928" s="47">
        <v>145</v>
      </c>
      <c r="E928" s="48">
        <f t="shared" si="14"/>
        <v>32.954545454545453</v>
      </c>
      <c r="F928" s="49"/>
      <c r="G928" s="30" t="s">
        <v>3588</v>
      </c>
      <c r="H928" s="29">
        <v>15173</v>
      </c>
      <c r="I928" s="30"/>
      <c r="J928" s="30"/>
      <c r="K928" s="29" t="s">
        <v>3589</v>
      </c>
      <c r="L928" s="117">
        <v>2.2999999999999998</v>
      </c>
      <c r="M928" s="34">
        <v>60</v>
      </c>
      <c r="N928" s="33"/>
      <c r="O928" s="34">
        <v>5908230073571</v>
      </c>
      <c r="P928" s="25" t="s">
        <v>35</v>
      </c>
    </row>
    <row r="929" spans="1:16">
      <c r="A929" s="1">
        <v>927</v>
      </c>
      <c r="B929" s="2" t="s">
        <v>3590</v>
      </c>
      <c r="C929" s="30" t="s">
        <v>3591</v>
      </c>
      <c r="D929" s="87">
        <v>149</v>
      </c>
      <c r="E929" s="48">
        <f t="shared" si="14"/>
        <v>33.86363636363636</v>
      </c>
      <c r="F929" s="49">
        <v>45117</v>
      </c>
      <c r="G929" s="30" t="s">
        <v>3592</v>
      </c>
      <c r="H929" s="29">
        <v>18152</v>
      </c>
      <c r="I929" s="30"/>
      <c r="J929" s="30"/>
      <c r="K929" s="29" t="s">
        <v>3593</v>
      </c>
      <c r="L929" s="117">
        <v>6.6</v>
      </c>
      <c r="M929" s="34">
        <v>120</v>
      </c>
      <c r="N929" s="33"/>
      <c r="O929" s="34">
        <v>5908230073588</v>
      </c>
      <c r="P929" s="25"/>
    </row>
    <row r="930" spans="1:16">
      <c r="A930" s="1">
        <v>928</v>
      </c>
      <c r="B930" s="2" t="s">
        <v>3594</v>
      </c>
      <c r="C930" s="30" t="s">
        <v>3595</v>
      </c>
      <c r="D930" s="47">
        <v>145</v>
      </c>
      <c r="E930" s="48">
        <f t="shared" si="14"/>
        <v>32.954545454545453</v>
      </c>
      <c r="F930" s="49"/>
      <c r="G930" s="30" t="s">
        <v>3596</v>
      </c>
      <c r="H930" s="29" t="s">
        <v>3597</v>
      </c>
      <c r="I930" s="30"/>
      <c r="J930" s="30"/>
      <c r="K930" s="29" t="s">
        <v>3598</v>
      </c>
      <c r="L930" s="117">
        <v>5.8</v>
      </c>
      <c r="M930" s="34">
        <v>150</v>
      </c>
      <c r="N930" s="33"/>
      <c r="O930" s="34">
        <v>5908230073595</v>
      </c>
      <c r="P930" s="25" t="s">
        <v>64</v>
      </c>
    </row>
    <row r="931" spans="1:16">
      <c r="A931" s="1">
        <v>929</v>
      </c>
      <c r="B931" s="2" t="s">
        <v>3599</v>
      </c>
      <c r="C931" s="30" t="s">
        <v>3600</v>
      </c>
      <c r="D931" s="47">
        <v>165</v>
      </c>
      <c r="E931" s="48">
        <f t="shared" si="14"/>
        <v>37.5</v>
      </c>
      <c r="F931" s="49"/>
      <c r="G931" s="30" t="s">
        <v>3601</v>
      </c>
      <c r="H931" s="29"/>
      <c r="I931" s="30"/>
      <c r="J931" s="30"/>
      <c r="K931" s="29" t="s">
        <v>3602</v>
      </c>
      <c r="L931" s="117">
        <v>6.6</v>
      </c>
      <c r="M931" s="34">
        <v>110</v>
      </c>
      <c r="N931" s="33"/>
      <c r="O931" s="34">
        <v>5908230073601</v>
      </c>
      <c r="P931" s="25" t="s">
        <v>64</v>
      </c>
    </row>
    <row r="932" spans="1:16">
      <c r="A932" s="1">
        <v>930</v>
      </c>
      <c r="B932" s="2" t="s">
        <v>3603</v>
      </c>
      <c r="C932" s="30" t="s">
        <v>3604</v>
      </c>
      <c r="D932" s="47">
        <v>165</v>
      </c>
      <c r="E932" s="48">
        <f t="shared" si="14"/>
        <v>37.5</v>
      </c>
      <c r="F932" s="49"/>
      <c r="G932" s="30" t="s">
        <v>3605</v>
      </c>
      <c r="H932" s="29" t="s">
        <v>3606</v>
      </c>
      <c r="I932" s="30"/>
      <c r="J932" s="30"/>
      <c r="K932" s="29" t="s">
        <v>3607</v>
      </c>
      <c r="L932" s="117">
        <v>7.2</v>
      </c>
      <c r="M932" s="34">
        <v>135</v>
      </c>
      <c r="N932" s="33"/>
      <c r="O932" s="34">
        <v>5908230073618</v>
      </c>
      <c r="P932" s="25" t="s">
        <v>64</v>
      </c>
    </row>
    <row r="933" spans="1:16">
      <c r="A933" s="1">
        <v>931</v>
      </c>
      <c r="B933" s="2" t="s">
        <v>3608</v>
      </c>
      <c r="C933" s="30" t="s">
        <v>3609</v>
      </c>
      <c r="D933" s="47">
        <v>145</v>
      </c>
      <c r="E933" s="48">
        <f t="shared" si="14"/>
        <v>32.954545454545453</v>
      </c>
      <c r="F933" s="49"/>
      <c r="G933" s="30" t="s">
        <v>3610</v>
      </c>
      <c r="H933" s="29"/>
      <c r="I933" s="30"/>
      <c r="J933" s="30"/>
      <c r="K933" s="29" t="s">
        <v>3611</v>
      </c>
      <c r="L933" s="117">
        <v>5.2</v>
      </c>
      <c r="M933" s="34">
        <v>160</v>
      </c>
      <c r="N933" s="33"/>
      <c r="O933" s="34">
        <v>5908230073625</v>
      </c>
      <c r="P933" s="25"/>
    </row>
    <row r="934" spans="1:16">
      <c r="A934" s="1">
        <v>932</v>
      </c>
      <c r="B934" s="2" t="s">
        <v>3612</v>
      </c>
      <c r="C934" s="30" t="s">
        <v>3613</v>
      </c>
      <c r="D934" s="47">
        <v>130</v>
      </c>
      <c r="E934" s="48">
        <f t="shared" si="14"/>
        <v>29.545454545454543</v>
      </c>
      <c r="F934" s="49"/>
      <c r="G934" s="30" t="s">
        <v>3614</v>
      </c>
      <c r="H934" s="29">
        <v>21853</v>
      </c>
      <c r="I934" s="30"/>
      <c r="J934" s="30"/>
      <c r="K934" s="29" t="s">
        <v>3615</v>
      </c>
      <c r="L934" s="117">
        <v>1.3</v>
      </c>
      <c r="M934" s="34">
        <v>40</v>
      </c>
      <c r="N934" s="33"/>
      <c r="O934" s="34">
        <v>5908230073632</v>
      </c>
      <c r="P934" s="25" t="s">
        <v>35</v>
      </c>
    </row>
    <row r="935" spans="1:16">
      <c r="A935" s="1">
        <v>933</v>
      </c>
      <c r="B935" s="2" t="s">
        <v>3616</v>
      </c>
      <c r="C935" s="30" t="s">
        <v>3617</v>
      </c>
      <c r="D935" s="47">
        <v>145</v>
      </c>
      <c r="E935" s="48">
        <f t="shared" si="14"/>
        <v>32.954545454545453</v>
      </c>
      <c r="F935" s="49"/>
      <c r="G935" s="30" t="s">
        <v>3618</v>
      </c>
      <c r="H935" s="29">
        <v>21341</v>
      </c>
      <c r="I935" s="30"/>
      <c r="J935" s="30"/>
      <c r="K935" s="29" t="s">
        <v>3619</v>
      </c>
      <c r="L935" s="117">
        <v>5</v>
      </c>
      <c r="M935" s="34">
        <v>130</v>
      </c>
      <c r="N935" s="33"/>
      <c r="O935" s="34">
        <v>5908230073649</v>
      </c>
      <c r="P935" s="25" t="s">
        <v>64</v>
      </c>
    </row>
    <row r="936" spans="1:16">
      <c r="A936" s="1">
        <v>934</v>
      </c>
      <c r="B936" s="2" t="s">
        <v>3620</v>
      </c>
      <c r="C936" s="30" t="s">
        <v>3621</v>
      </c>
      <c r="D936" s="47">
        <v>160</v>
      </c>
      <c r="E936" s="48">
        <f t="shared" si="14"/>
        <v>36.36363636363636</v>
      </c>
      <c r="F936" s="49"/>
      <c r="G936" s="30"/>
      <c r="H936" s="29"/>
      <c r="I936" s="30"/>
      <c r="J936" s="30"/>
      <c r="K936" s="29"/>
      <c r="L936" s="117">
        <v>7.2</v>
      </c>
      <c r="M936" s="34">
        <v>130</v>
      </c>
      <c r="N936" s="33"/>
      <c r="O936" s="34">
        <v>5908230073663</v>
      </c>
      <c r="P936" s="25"/>
    </row>
    <row r="937" spans="1:16">
      <c r="A937" s="1">
        <v>935</v>
      </c>
      <c r="B937" s="2" t="s">
        <v>3622</v>
      </c>
      <c r="C937" s="30" t="s">
        <v>3623</v>
      </c>
      <c r="D937" s="47">
        <v>165</v>
      </c>
      <c r="E937" s="48">
        <f t="shared" si="14"/>
        <v>37.5</v>
      </c>
      <c r="F937" s="49"/>
      <c r="G937" s="30" t="s">
        <v>3624</v>
      </c>
      <c r="H937" s="29"/>
      <c r="I937" s="30">
        <v>5722</v>
      </c>
      <c r="J937" s="30"/>
      <c r="K937" s="29" t="s">
        <v>3625</v>
      </c>
      <c r="L937" s="117">
        <v>6.8</v>
      </c>
      <c r="M937" s="34">
        <v>130</v>
      </c>
      <c r="N937" s="33"/>
      <c r="O937" s="34">
        <v>5908230073670</v>
      </c>
      <c r="P937" s="25"/>
    </row>
    <row r="938" spans="1:16">
      <c r="A938" s="1">
        <v>936</v>
      </c>
      <c r="B938" s="2" t="s">
        <v>3626</v>
      </c>
      <c r="C938" s="30" t="s">
        <v>3627</v>
      </c>
      <c r="D938" s="47">
        <v>145</v>
      </c>
      <c r="E938" s="48">
        <f t="shared" si="14"/>
        <v>32.954545454545453</v>
      </c>
      <c r="F938" s="49"/>
      <c r="G938" s="30" t="s">
        <v>3628</v>
      </c>
      <c r="H938" s="29">
        <v>21863</v>
      </c>
      <c r="I938" s="30"/>
      <c r="J938" s="30"/>
      <c r="K938" s="29" t="s">
        <v>3629</v>
      </c>
      <c r="L938" s="117">
        <v>4.5</v>
      </c>
      <c r="M938" s="34">
        <v>140</v>
      </c>
      <c r="N938" s="33"/>
      <c r="O938" s="34">
        <v>5908230073700</v>
      </c>
      <c r="P938" s="25"/>
    </row>
    <row r="939" spans="1:16">
      <c r="A939" s="1">
        <v>937</v>
      </c>
      <c r="B939" s="2" t="s">
        <v>3630</v>
      </c>
      <c r="C939" s="30" t="s">
        <v>3631</v>
      </c>
      <c r="D939" s="47">
        <v>165</v>
      </c>
      <c r="E939" s="48">
        <f t="shared" si="14"/>
        <v>37.5</v>
      </c>
      <c r="F939" s="49"/>
      <c r="G939" s="30" t="s">
        <v>3632</v>
      </c>
      <c r="H939" s="29">
        <v>21997</v>
      </c>
      <c r="I939" s="30"/>
      <c r="J939" s="30"/>
      <c r="K939" s="29" t="s">
        <v>3633</v>
      </c>
      <c r="L939" s="117">
        <v>6.4</v>
      </c>
      <c r="M939" s="34">
        <v>107</v>
      </c>
      <c r="N939" s="33"/>
      <c r="O939" s="34">
        <v>5908230073717</v>
      </c>
      <c r="P939" s="25"/>
    </row>
    <row r="940" spans="1:16">
      <c r="A940" s="1">
        <v>938</v>
      </c>
      <c r="B940" s="2" t="s">
        <v>3634</v>
      </c>
      <c r="C940" s="30" t="s">
        <v>3635</v>
      </c>
      <c r="D940" s="47">
        <v>165</v>
      </c>
      <c r="E940" s="48">
        <f t="shared" si="14"/>
        <v>37.5</v>
      </c>
      <c r="F940" s="49"/>
      <c r="G940" s="30" t="s">
        <v>3624</v>
      </c>
      <c r="H940" s="29">
        <v>21998</v>
      </c>
      <c r="I940" s="30"/>
      <c r="J940" s="30"/>
      <c r="K940" s="29" t="s">
        <v>3625</v>
      </c>
      <c r="L940" s="117">
        <v>7.1</v>
      </c>
      <c r="M940" s="34">
        <v>140</v>
      </c>
      <c r="N940" s="33"/>
      <c r="O940" s="34">
        <v>5908230073724</v>
      </c>
      <c r="P940" s="25"/>
    </row>
    <row r="941" spans="1:16">
      <c r="A941" s="1">
        <v>939</v>
      </c>
      <c r="B941" s="2" t="s">
        <v>3636</v>
      </c>
      <c r="C941" s="30" t="s">
        <v>3637</v>
      </c>
      <c r="D941" s="47">
        <v>115</v>
      </c>
      <c r="E941" s="48">
        <f t="shared" si="14"/>
        <v>26.136363636363633</v>
      </c>
      <c r="F941" s="49"/>
      <c r="G941" s="30" t="s">
        <v>3638</v>
      </c>
      <c r="H941" s="29">
        <v>21874</v>
      </c>
      <c r="I941" s="30"/>
      <c r="J941" s="30"/>
      <c r="K941" s="29" t="s">
        <v>3639</v>
      </c>
      <c r="L941" s="117">
        <v>2.6</v>
      </c>
      <c r="M941" s="34">
        <v>90</v>
      </c>
      <c r="N941" s="33"/>
      <c r="O941" s="34">
        <v>5908230073731</v>
      </c>
      <c r="P941" s="25" t="s">
        <v>64</v>
      </c>
    </row>
    <row r="942" spans="1:16">
      <c r="A942" s="1">
        <v>940</v>
      </c>
      <c r="B942" s="2" t="s">
        <v>3640</v>
      </c>
      <c r="C942" s="30" t="s">
        <v>3641</v>
      </c>
      <c r="D942" s="47">
        <v>220</v>
      </c>
      <c r="E942" s="48">
        <f t="shared" si="14"/>
        <v>49.999999999999993</v>
      </c>
      <c r="F942" s="49"/>
      <c r="G942" s="30" t="s">
        <v>3642</v>
      </c>
      <c r="H942" s="29">
        <v>21875</v>
      </c>
      <c r="I942" s="30"/>
      <c r="J942" s="30"/>
      <c r="K942" s="29" t="s">
        <v>3643</v>
      </c>
      <c r="L942" s="117">
        <v>8.9</v>
      </c>
      <c r="M942" s="34">
        <v>110</v>
      </c>
      <c r="N942" s="33"/>
      <c r="O942" s="34">
        <v>5908230073748</v>
      </c>
      <c r="P942" s="25" t="s">
        <v>64</v>
      </c>
    </row>
    <row r="943" spans="1:16">
      <c r="A943" s="1">
        <v>941</v>
      </c>
      <c r="B943" s="2" t="s">
        <v>3644</v>
      </c>
      <c r="C943" s="30" t="s">
        <v>3645</v>
      </c>
      <c r="D943" s="47">
        <v>145</v>
      </c>
      <c r="E943" s="48">
        <f t="shared" si="14"/>
        <v>32.954545454545453</v>
      </c>
      <c r="F943" s="49"/>
      <c r="G943" s="30" t="s">
        <v>3646</v>
      </c>
      <c r="H943" s="29">
        <v>22525</v>
      </c>
      <c r="I943" s="30"/>
      <c r="J943" s="30"/>
      <c r="K943" s="29" t="s">
        <v>3647</v>
      </c>
      <c r="L943" s="117">
        <v>5.0999999999999996</v>
      </c>
      <c r="M943" s="34">
        <v>145</v>
      </c>
      <c r="N943" s="33"/>
      <c r="O943" s="34">
        <v>5908230073755</v>
      </c>
      <c r="P943" s="25" t="s">
        <v>64</v>
      </c>
    </row>
    <row r="944" spans="1:16">
      <c r="A944" s="1">
        <v>942</v>
      </c>
      <c r="B944" s="2" t="s">
        <v>3648</v>
      </c>
      <c r="C944" s="30" t="s">
        <v>3649</v>
      </c>
      <c r="D944" s="47">
        <v>115</v>
      </c>
      <c r="E944" s="48">
        <f t="shared" si="14"/>
        <v>26.136363636363633</v>
      </c>
      <c r="F944" s="49"/>
      <c r="G944" s="30" t="s">
        <v>3650</v>
      </c>
      <c r="H944" s="29">
        <v>71341</v>
      </c>
      <c r="I944" s="30"/>
      <c r="J944" s="30"/>
      <c r="K944" s="29" t="s">
        <v>3651</v>
      </c>
      <c r="L944" s="117">
        <v>2.7</v>
      </c>
      <c r="M944" s="34">
        <v>94</v>
      </c>
      <c r="N944" s="33"/>
      <c r="O944" s="34">
        <v>5908230079979</v>
      </c>
      <c r="P944" s="25" t="s">
        <v>64</v>
      </c>
    </row>
    <row r="945" spans="1:16">
      <c r="A945" s="1">
        <v>943</v>
      </c>
      <c r="B945" s="2" t="s">
        <v>3652</v>
      </c>
      <c r="C945" s="30" t="s">
        <v>3653</v>
      </c>
      <c r="D945" s="47">
        <v>220</v>
      </c>
      <c r="E945" s="48">
        <f t="shared" si="14"/>
        <v>49.999999999999993</v>
      </c>
      <c r="F945" s="49"/>
      <c r="G945" s="30" t="s">
        <v>3654</v>
      </c>
      <c r="H945" s="29">
        <v>71342</v>
      </c>
      <c r="I945" s="30"/>
      <c r="J945" s="30"/>
      <c r="K945" s="29" t="s">
        <v>3655</v>
      </c>
      <c r="L945" s="117">
        <v>6.8</v>
      </c>
      <c r="M945" s="34">
        <v>110</v>
      </c>
      <c r="N945" s="33"/>
      <c r="O945" s="34">
        <v>5906750100104</v>
      </c>
      <c r="P945" s="25" t="s">
        <v>64</v>
      </c>
    </row>
    <row r="946" spans="1:16">
      <c r="A946" s="1">
        <v>944</v>
      </c>
      <c r="B946" s="2" t="s">
        <v>3656</v>
      </c>
      <c r="C946" s="30" t="s">
        <v>3657</v>
      </c>
      <c r="D946" s="47">
        <v>220</v>
      </c>
      <c r="E946" s="48">
        <f t="shared" si="14"/>
        <v>49.999999999999993</v>
      </c>
      <c r="F946" s="49"/>
      <c r="G946" s="30" t="s">
        <v>3658</v>
      </c>
      <c r="H946" s="29" t="s">
        <v>3659</v>
      </c>
      <c r="I946" s="30"/>
      <c r="J946" s="30"/>
      <c r="K946" s="29" t="s">
        <v>3660</v>
      </c>
      <c r="L946" s="117">
        <v>7.6</v>
      </c>
      <c r="M946" s="34">
        <v>130</v>
      </c>
      <c r="N946" s="33"/>
      <c r="O946" s="34">
        <v>5906750101873</v>
      </c>
      <c r="P946" s="25" t="s">
        <v>64</v>
      </c>
    </row>
    <row r="947" spans="1:16">
      <c r="A947" s="1">
        <v>945</v>
      </c>
      <c r="B947" s="2" t="s">
        <v>3661</v>
      </c>
      <c r="C947" s="30" t="s">
        <v>3662</v>
      </c>
      <c r="D947" s="47">
        <v>964</v>
      </c>
      <c r="E947" s="48">
        <f t="shared" si="14"/>
        <v>219.09090909090907</v>
      </c>
      <c r="F947" s="49"/>
      <c r="G947" s="30" t="s">
        <v>3663</v>
      </c>
      <c r="H947" s="29">
        <v>20629</v>
      </c>
      <c r="I947" s="30"/>
      <c r="J947" s="30"/>
      <c r="K947" s="29" t="s">
        <v>3664</v>
      </c>
      <c r="L947" s="117">
        <v>5.5</v>
      </c>
      <c r="M947" s="34"/>
      <c r="N947" s="33"/>
      <c r="O947" s="34">
        <v>5906750112619</v>
      </c>
      <c r="P947" s="25"/>
    </row>
    <row r="948" spans="1:16">
      <c r="A948" s="1">
        <v>946</v>
      </c>
      <c r="B948" s="2" t="s">
        <v>3665</v>
      </c>
      <c r="C948" s="30" t="s">
        <v>3666</v>
      </c>
      <c r="D948" s="47">
        <v>937</v>
      </c>
      <c r="E948" s="48">
        <f t="shared" si="14"/>
        <v>212.95454545454544</v>
      </c>
      <c r="F948" s="49"/>
      <c r="G948" s="30" t="s">
        <v>3667</v>
      </c>
      <c r="H948" s="29" t="s">
        <v>734</v>
      </c>
      <c r="I948" s="30"/>
      <c r="J948" s="30"/>
      <c r="K948" s="29" t="s">
        <v>3668</v>
      </c>
      <c r="L948" s="117">
        <v>3.7</v>
      </c>
      <c r="M948" s="34"/>
      <c r="N948" s="33"/>
      <c r="O948" s="34">
        <v>5906750104126</v>
      </c>
      <c r="P948" s="25"/>
    </row>
    <row r="949" spans="1:16">
      <c r="A949" s="1">
        <v>947</v>
      </c>
      <c r="B949" s="2" t="s">
        <v>3669</v>
      </c>
      <c r="C949" s="30" t="s">
        <v>3670</v>
      </c>
      <c r="D949" s="87">
        <v>149</v>
      </c>
      <c r="E949" s="48">
        <f t="shared" si="14"/>
        <v>33.86363636363636</v>
      </c>
      <c r="F949" s="49">
        <v>45117</v>
      </c>
      <c r="G949" s="30" t="s">
        <v>3671</v>
      </c>
      <c r="H949" s="29">
        <v>22007</v>
      </c>
      <c r="I949" s="30"/>
      <c r="J949" s="30"/>
      <c r="K949" s="29" t="s">
        <v>3672</v>
      </c>
      <c r="L949" s="117">
        <v>7.3</v>
      </c>
      <c r="M949" s="34">
        <v>140</v>
      </c>
      <c r="N949" s="33"/>
      <c r="O949" s="34">
        <v>5908230073762</v>
      </c>
      <c r="P949" s="25"/>
    </row>
    <row r="950" spans="1:16">
      <c r="A950" s="1">
        <v>948</v>
      </c>
      <c r="B950" s="2" t="s">
        <v>3673</v>
      </c>
      <c r="C950" s="30" t="s">
        <v>3674</v>
      </c>
      <c r="D950" s="47">
        <v>634</v>
      </c>
      <c r="E950" s="48">
        <f t="shared" si="14"/>
        <v>144.09090909090907</v>
      </c>
      <c r="F950" s="49"/>
      <c r="G950" s="30" t="s">
        <v>3675</v>
      </c>
      <c r="H950" s="29">
        <v>20440</v>
      </c>
      <c r="I950" s="30"/>
      <c r="J950" s="30"/>
      <c r="K950" s="29" t="s">
        <v>3676</v>
      </c>
      <c r="L950" s="117">
        <v>4.7</v>
      </c>
      <c r="M950" s="34"/>
      <c r="N950" s="33"/>
      <c r="O950" s="34"/>
      <c r="P950" s="25"/>
    </row>
    <row r="951" spans="1:16">
      <c r="A951" s="1">
        <v>949</v>
      </c>
      <c r="B951" s="2" t="s">
        <v>3677</v>
      </c>
      <c r="C951" s="30" t="s">
        <v>3678</v>
      </c>
      <c r="D951" s="47">
        <v>115</v>
      </c>
      <c r="E951" s="48">
        <f t="shared" si="14"/>
        <v>26.136363636363633</v>
      </c>
      <c r="F951" s="49"/>
      <c r="G951" s="30" t="s">
        <v>3679</v>
      </c>
      <c r="H951" s="29" t="s">
        <v>3680</v>
      </c>
      <c r="I951" s="30"/>
      <c r="J951" s="30"/>
      <c r="K951" s="29" t="s">
        <v>3681</v>
      </c>
      <c r="L951" s="117">
        <v>3.4</v>
      </c>
      <c r="M951" s="34">
        <v>100</v>
      </c>
      <c r="N951" s="33"/>
      <c r="O951" s="34">
        <v>5908230073779</v>
      </c>
      <c r="P951" s="25" t="s">
        <v>64</v>
      </c>
    </row>
    <row r="952" spans="1:16">
      <c r="A952" s="1">
        <v>950</v>
      </c>
      <c r="B952" s="2" t="s">
        <v>3682</v>
      </c>
      <c r="C952" s="30" t="s">
        <v>3683</v>
      </c>
      <c r="D952" s="47">
        <v>220</v>
      </c>
      <c r="E952" s="48">
        <f t="shared" si="14"/>
        <v>49.999999999999993</v>
      </c>
      <c r="F952" s="49"/>
      <c r="G952" s="30" t="s">
        <v>3684</v>
      </c>
      <c r="H952" s="29">
        <v>71100</v>
      </c>
      <c r="I952" s="30"/>
      <c r="J952" s="30"/>
      <c r="K952" s="29" t="s">
        <v>3685</v>
      </c>
      <c r="L952" s="117">
        <v>7.2</v>
      </c>
      <c r="M952" s="34">
        <v>110</v>
      </c>
      <c r="N952" s="33"/>
      <c r="O952" s="34">
        <v>5908230073786</v>
      </c>
      <c r="P952" s="25" t="s">
        <v>64</v>
      </c>
    </row>
    <row r="953" spans="1:16">
      <c r="A953" s="1">
        <v>951</v>
      </c>
      <c r="B953" s="2" t="s">
        <v>3686</v>
      </c>
      <c r="C953" s="30" t="s">
        <v>3687</v>
      </c>
      <c r="D953" s="47">
        <v>220</v>
      </c>
      <c r="E953" s="48">
        <f t="shared" si="14"/>
        <v>49.999999999999993</v>
      </c>
      <c r="F953" s="49"/>
      <c r="G953" s="30" t="s">
        <v>3688</v>
      </c>
      <c r="H953" s="29"/>
      <c r="I953" s="30"/>
      <c r="J953" s="30"/>
      <c r="K953" s="29" t="s">
        <v>3689</v>
      </c>
      <c r="L953" s="117">
        <v>6.9</v>
      </c>
      <c r="M953" s="34">
        <v>110</v>
      </c>
      <c r="N953" s="33"/>
      <c r="O953" s="34">
        <v>5906750101408</v>
      </c>
      <c r="P953" s="25" t="s">
        <v>64</v>
      </c>
    </row>
    <row r="954" spans="1:16">
      <c r="A954" s="1">
        <v>952</v>
      </c>
      <c r="B954" s="2" t="s">
        <v>3690</v>
      </c>
      <c r="C954" s="30" t="s">
        <v>3691</v>
      </c>
      <c r="D954" s="47">
        <v>956</v>
      </c>
      <c r="E954" s="48">
        <f t="shared" si="14"/>
        <v>217.27272727272725</v>
      </c>
      <c r="F954" s="49"/>
      <c r="G954" s="30" t="s">
        <v>3692</v>
      </c>
      <c r="H954" s="29">
        <v>20757</v>
      </c>
      <c r="I954" s="30"/>
      <c r="J954" s="30"/>
      <c r="K954" s="29" t="s">
        <v>3693</v>
      </c>
      <c r="L954" s="117">
        <v>5.3</v>
      </c>
      <c r="M954" s="34"/>
      <c r="N954" s="33"/>
      <c r="O954" s="34">
        <v>5906750104133</v>
      </c>
      <c r="P954" s="25"/>
    </row>
    <row r="955" spans="1:16">
      <c r="A955" s="1">
        <v>953</v>
      </c>
      <c r="B955" s="2" t="s">
        <v>3694</v>
      </c>
      <c r="C955" s="30" t="s">
        <v>3695</v>
      </c>
      <c r="D955" s="47">
        <v>360</v>
      </c>
      <c r="E955" s="48">
        <f t="shared" si="14"/>
        <v>81.818181818181813</v>
      </c>
      <c r="F955" s="49"/>
      <c r="G955" s="30" t="s">
        <v>3692</v>
      </c>
      <c r="H955" s="29"/>
      <c r="I955" s="30"/>
      <c r="J955" s="30"/>
      <c r="K955" s="29" t="s">
        <v>3693</v>
      </c>
      <c r="L955" s="117">
        <v>4</v>
      </c>
      <c r="M955" s="34">
        <v>110</v>
      </c>
      <c r="N955" s="33" t="s">
        <v>63</v>
      </c>
      <c r="O955" s="34">
        <v>5906750102740</v>
      </c>
      <c r="P955" s="25"/>
    </row>
    <row r="956" spans="1:16">
      <c r="A956" s="1">
        <v>954</v>
      </c>
      <c r="B956" s="2" t="s">
        <v>3696</v>
      </c>
      <c r="C956" s="30" t="s">
        <v>3697</v>
      </c>
      <c r="D956" s="47">
        <v>374</v>
      </c>
      <c r="E956" s="48">
        <f t="shared" si="14"/>
        <v>85</v>
      </c>
      <c r="F956" s="49"/>
      <c r="G956" s="30" t="s">
        <v>3698</v>
      </c>
      <c r="H956" s="29">
        <v>20545</v>
      </c>
      <c r="I956" s="30"/>
      <c r="J956" s="30"/>
      <c r="K956" s="29" t="s">
        <v>3699</v>
      </c>
      <c r="L956" s="117">
        <v>2.4</v>
      </c>
      <c r="M956" s="34"/>
      <c r="N956" s="33"/>
      <c r="O956" s="34">
        <v>5906750105857</v>
      </c>
      <c r="P956" s="25"/>
    </row>
    <row r="957" spans="1:16">
      <c r="A957" s="1">
        <v>955</v>
      </c>
      <c r="B957" s="2" t="s">
        <v>3700</v>
      </c>
      <c r="C957" s="30" t="s">
        <v>3701</v>
      </c>
      <c r="D957" s="47">
        <v>225</v>
      </c>
      <c r="E957" s="48">
        <f t="shared" si="14"/>
        <v>51.136363636363633</v>
      </c>
      <c r="F957" s="49"/>
      <c r="G957" s="30" t="s">
        <v>3702</v>
      </c>
      <c r="H957" s="29" t="s">
        <v>3703</v>
      </c>
      <c r="I957" s="30"/>
      <c r="J957" s="30"/>
      <c r="K957" s="29" t="s">
        <v>3704</v>
      </c>
      <c r="L957" s="117">
        <v>2.4</v>
      </c>
      <c r="M957" s="34">
        <v>60</v>
      </c>
      <c r="N957" s="33"/>
      <c r="O957" s="34">
        <v>5906750103341</v>
      </c>
      <c r="P957" s="25" t="s">
        <v>35</v>
      </c>
    </row>
    <row r="958" spans="1:16">
      <c r="A958" s="1">
        <v>956</v>
      </c>
      <c r="B958" s="2" t="s">
        <v>3705</v>
      </c>
      <c r="C958" s="30" t="s">
        <v>3706</v>
      </c>
      <c r="D958" s="47">
        <v>630</v>
      </c>
      <c r="E958" s="48">
        <f t="shared" si="14"/>
        <v>143.18181818181816</v>
      </c>
      <c r="F958" s="49"/>
      <c r="G958" s="30" t="s">
        <v>3707</v>
      </c>
      <c r="H958" s="29">
        <v>20492</v>
      </c>
      <c r="I958" s="30"/>
      <c r="J958" s="30"/>
      <c r="K958" s="29" t="s">
        <v>3704</v>
      </c>
      <c r="L958" s="117">
        <v>6</v>
      </c>
      <c r="M958" s="34"/>
      <c r="N958" s="33"/>
      <c r="O958" s="34">
        <v>5906750116600</v>
      </c>
      <c r="P958" s="25"/>
    </row>
    <row r="959" spans="1:16">
      <c r="A959" s="1">
        <v>957</v>
      </c>
      <c r="B959" s="2" t="s">
        <v>3708</v>
      </c>
      <c r="C959" s="30" t="s">
        <v>3709</v>
      </c>
      <c r="D959" s="47">
        <v>300</v>
      </c>
      <c r="E959" s="48">
        <f t="shared" si="14"/>
        <v>68.181818181818173</v>
      </c>
      <c r="F959" s="49"/>
      <c r="G959" s="30" t="s">
        <v>3707</v>
      </c>
      <c r="H959" s="29"/>
      <c r="I959" s="30"/>
      <c r="J959" s="30"/>
      <c r="K959" s="29" t="s">
        <v>3704</v>
      </c>
      <c r="L959" s="117">
        <v>4.5</v>
      </c>
      <c r="M959" s="34">
        <v>110</v>
      </c>
      <c r="N959" s="33" t="s">
        <v>63</v>
      </c>
      <c r="O959" s="34">
        <v>5906750110189</v>
      </c>
      <c r="P959" s="25"/>
    </row>
    <row r="960" spans="1:16">
      <c r="A960" s="1">
        <v>958</v>
      </c>
      <c r="B960" s="2" t="s">
        <v>3710</v>
      </c>
      <c r="C960" s="30" t="s">
        <v>3711</v>
      </c>
      <c r="D960" s="47">
        <v>930</v>
      </c>
      <c r="E960" s="48">
        <f t="shared" si="14"/>
        <v>211.36363636363635</v>
      </c>
      <c r="F960" s="49"/>
      <c r="G960" s="30" t="s">
        <v>734</v>
      </c>
      <c r="H960" s="29" t="s">
        <v>734</v>
      </c>
      <c r="I960" s="30"/>
      <c r="J960" s="30"/>
      <c r="K960" s="29" t="s">
        <v>3712</v>
      </c>
      <c r="L960" s="117">
        <v>3.7</v>
      </c>
      <c r="M960" s="34"/>
      <c r="N960" s="33"/>
      <c r="O960" s="34">
        <v>5906750116617</v>
      </c>
      <c r="P960" s="25"/>
    </row>
    <row r="961" spans="1:16">
      <c r="A961" s="1">
        <v>959</v>
      </c>
      <c r="B961" s="2" t="s">
        <v>3713</v>
      </c>
      <c r="C961" s="30" t="s">
        <v>3714</v>
      </c>
      <c r="D961" s="47">
        <v>220</v>
      </c>
      <c r="E961" s="48">
        <f t="shared" si="14"/>
        <v>49.999999999999993</v>
      </c>
      <c r="F961" s="49"/>
      <c r="G961" s="30" t="s">
        <v>3715</v>
      </c>
      <c r="H961" s="29"/>
      <c r="I961" s="30"/>
      <c r="J961" s="30"/>
      <c r="K961" s="29" t="s">
        <v>3716</v>
      </c>
      <c r="L961" s="117">
        <v>3.6</v>
      </c>
      <c r="M961" s="34">
        <v>85</v>
      </c>
      <c r="N961" s="33"/>
      <c r="O961" s="34">
        <v>5906750104638</v>
      </c>
      <c r="P961" s="25" t="s">
        <v>35</v>
      </c>
    </row>
    <row r="962" spans="1:16">
      <c r="A962" s="1">
        <v>960</v>
      </c>
      <c r="B962" s="2" t="s">
        <v>3717</v>
      </c>
      <c r="C962" s="30" t="s">
        <v>3718</v>
      </c>
      <c r="D962" s="47">
        <v>250</v>
      </c>
      <c r="E962" s="48">
        <f t="shared" si="14"/>
        <v>56.818181818181813</v>
      </c>
      <c r="F962" s="49"/>
      <c r="G962" s="30" t="s">
        <v>3719</v>
      </c>
      <c r="H962" s="29">
        <v>23046</v>
      </c>
      <c r="I962" s="30"/>
      <c r="J962" s="30"/>
      <c r="K962" s="29" t="s">
        <v>3720</v>
      </c>
      <c r="L962" s="117">
        <v>7</v>
      </c>
      <c r="M962" s="34">
        <v>148</v>
      </c>
      <c r="N962" s="33"/>
      <c r="O962" s="34">
        <v>5906750106137</v>
      </c>
      <c r="P962" s="25"/>
    </row>
    <row r="963" spans="1:16">
      <c r="A963" s="1">
        <v>961</v>
      </c>
      <c r="B963" s="2" t="s">
        <v>3721</v>
      </c>
      <c r="C963" s="30" t="s">
        <v>3722</v>
      </c>
      <c r="D963" s="47">
        <v>230</v>
      </c>
      <c r="E963" s="48">
        <f t="shared" ref="E963:E1026" si="15">D963/4.4</f>
        <v>52.272727272727266</v>
      </c>
      <c r="F963" s="49"/>
      <c r="G963" s="30"/>
      <c r="H963" s="29"/>
      <c r="I963" s="30"/>
      <c r="J963" s="30"/>
      <c r="K963" s="29" t="s">
        <v>3723</v>
      </c>
      <c r="L963" s="117">
        <v>5.6</v>
      </c>
      <c r="M963" s="34">
        <v>130</v>
      </c>
      <c r="N963" s="33"/>
      <c r="O963" s="34">
        <v>5906750107943</v>
      </c>
      <c r="P963" s="25" t="s">
        <v>64</v>
      </c>
    </row>
    <row r="964" spans="1:16">
      <c r="A964" s="1">
        <v>962</v>
      </c>
      <c r="B964" s="2" t="s">
        <v>3724</v>
      </c>
      <c r="C964" s="30" t="s">
        <v>3725</v>
      </c>
      <c r="D964" s="47">
        <v>220</v>
      </c>
      <c r="E964" s="48">
        <f t="shared" si="15"/>
        <v>49.999999999999993</v>
      </c>
      <c r="F964" s="49"/>
      <c r="G964" s="30" t="s">
        <v>3692</v>
      </c>
      <c r="H964" s="29"/>
      <c r="I964" s="30"/>
      <c r="J964" s="30"/>
      <c r="K964" s="29" t="s">
        <v>3693</v>
      </c>
      <c r="L964" s="117">
        <v>2</v>
      </c>
      <c r="M964" s="34">
        <v>68</v>
      </c>
      <c r="N964" s="33"/>
      <c r="O964" s="34">
        <v>5906750108926</v>
      </c>
      <c r="P964" s="25" t="s">
        <v>35</v>
      </c>
    </row>
    <row r="965" spans="1:16">
      <c r="A965" s="1">
        <v>963</v>
      </c>
      <c r="B965" s="2" t="s">
        <v>3726</v>
      </c>
      <c r="C965" s="30" t="s">
        <v>3727</v>
      </c>
      <c r="D965" s="47">
        <v>364</v>
      </c>
      <c r="E965" s="48">
        <f t="shared" si="15"/>
        <v>82.72727272727272</v>
      </c>
      <c r="F965" s="49"/>
      <c r="G965" s="30" t="s">
        <v>3663</v>
      </c>
      <c r="H965" s="29">
        <v>20629</v>
      </c>
      <c r="I965" s="30"/>
      <c r="J965" s="30"/>
      <c r="K965" s="29" t="s">
        <v>3664</v>
      </c>
      <c r="L965" s="117">
        <v>5.5</v>
      </c>
      <c r="M965" s="34"/>
      <c r="N965" s="33"/>
      <c r="O965" s="34">
        <v>5906750115672</v>
      </c>
      <c r="P965" s="25"/>
    </row>
    <row r="966" spans="1:16">
      <c r="A966" s="1">
        <v>964</v>
      </c>
      <c r="B966" s="2" t="s">
        <v>3728</v>
      </c>
      <c r="C966" s="30" t="s">
        <v>3729</v>
      </c>
      <c r="D966" s="47">
        <v>210</v>
      </c>
      <c r="E966" s="48">
        <f t="shared" si="15"/>
        <v>47.727272727272727</v>
      </c>
      <c r="F966" s="49"/>
      <c r="G966" s="30" t="s">
        <v>3730</v>
      </c>
      <c r="H966" s="29"/>
      <c r="I966" s="30"/>
      <c r="J966" s="30"/>
      <c r="K966" s="29" t="s">
        <v>3731</v>
      </c>
      <c r="L966" s="117">
        <v>6.6</v>
      </c>
      <c r="M966" s="34">
        <v>150</v>
      </c>
      <c r="N966" s="33"/>
      <c r="O966" s="34">
        <v>5906750109800</v>
      </c>
      <c r="P966" s="25"/>
    </row>
    <row r="967" spans="1:16">
      <c r="A967" s="1">
        <v>965</v>
      </c>
      <c r="B967" s="2" t="s">
        <v>3732</v>
      </c>
      <c r="C967" s="30" t="s">
        <v>3733</v>
      </c>
      <c r="D967" s="47">
        <v>200</v>
      </c>
      <c r="E967" s="48">
        <f t="shared" si="15"/>
        <v>45.454545454545453</v>
      </c>
      <c r="F967" s="49"/>
      <c r="G967" s="30" t="s">
        <v>3734</v>
      </c>
      <c r="H967" s="29">
        <v>20273</v>
      </c>
      <c r="I967" s="30"/>
      <c r="J967" s="30"/>
      <c r="K967" s="29" t="s">
        <v>3735</v>
      </c>
      <c r="L967" s="117">
        <v>2.2000000000000002</v>
      </c>
      <c r="M967" s="34">
        <v>35</v>
      </c>
      <c r="N967" s="33" t="s">
        <v>63</v>
      </c>
      <c r="O967" s="34">
        <v>5906750109787</v>
      </c>
      <c r="P967" s="25"/>
    </row>
    <row r="968" spans="1:16">
      <c r="A968" s="1">
        <v>966</v>
      </c>
      <c r="B968" s="2" t="s">
        <v>3736</v>
      </c>
      <c r="C968" s="30" t="s">
        <v>3737</v>
      </c>
      <c r="D968" s="47">
        <v>115</v>
      </c>
      <c r="E968" s="48">
        <f t="shared" si="15"/>
        <v>26.136363636363633</v>
      </c>
      <c r="F968" s="49"/>
      <c r="G968" s="30" t="s">
        <v>3738</v>
      </c>
      <c r="H968" s="29"/>
      <c r="I968" s="30"/>
      <c r="J968" s="30"/>
      <c r="K968" s="29" t="s">
        <v>3739</v>
      </c>
      <c r="L968" s="117">
        <v>4</v>
      </c>
      <c r="M968" s="34">
        <v>105</v>
      </c>
      <c r="N968" s="33"/>
      <c r="O968" s="34">
        <v>5906750110080</v>
      </c>
      <c r="P968" s="25" t="s">
        <v>64</v>
      </c>
    </row>
    <row r="969" spans="1:16">
      <c r="A969" s="1">
        <v>967</v>
      </c>
      <c r="B969" s="2" t="s">
        <v>3740</v>
      </c>
      <c r="C969" s="30" t="s">
        <v>3741</v>
      </c>
      <c r="D969" s="47">
        <v>220</v>
      </c>
      <c r="E969" s="48">
        <f t="shared" si="15"/>
        <v>49.999999999999993</v>
      </c>
      <c r="F969" s="49"/>
      <c r="G969" s="30" t="s">
        <v>3742</v>
      </c>
      <c r="H969" s="29"/>
      <c r="I969" s="30"/>
      <c r="J969" s="30"/>
      <c r="K969" s="29" t="s">
        <v>3743</v>
      </c>
      <c r="L969" s="117">
        <v>7.2</v>
      </c>
      <c r="M969" s="34">
        <v>125</v>
      </c>
      <c r="N969" s="33"/>
      <c r="O969" s="34">
        <v>5906750110097</v>
      </c>
      <c r="P969" s="25" t="s">
        <v>64</v>
      </c>
    </row>
    <row r="970" spans="1:16">
      <c r="A970" s="1">
        <v>968</v>
      </c>
      <c r="B970" s="2" t="s">
        <v>3744</v>
      </c>
      <c r="C970" s="30" t="s">
        <v>3745</v>
      </c>
      <c r="D970" s="47">
        <v>85</v>
      </c>
      <c r="E970" s="48">
        <f t="shared" si="15"/>
        <v>19.318181818181817</v>
      </c>
      <c r="F970" s="49"/>
      <c r="G970" s="30" t="s">
        <v>3746</v>
      </c>
      <c r="H970" s="29">
        <v>10471</v>
      </c>
      <c r="I970" s="30"/>
      <c r="J970" s="30"/>
      <c r="K970" s="29" t="s">
        <v>3747</v>
      </c>
      <c r="L970" s="117">
        <v>2.2999999999999998</v>
      </c>
      <c r="M970" s="34">
        <v>110</v>
      </c>
      <c r="N970" s="33"/>
      <c r="O970" s="34">
        <v>5906750110103</v>
      </c>
      <c r="P970" s="25" t="s">
        <v>35</v>
      </c>
    </row>
    <row r="971" spans="1:16">
      <c r="A971" s="1">
        <v>969</v>
      </c>
      <c r="B971" s="2" t="s">
        <v>3748</v>
      </c>
      <c r="C971" s="30" t="s">
        <v>3749</v>
      </c>
      <c r="D971" s="47">
        <v>220</v>
      </c>
      <c r="E971" s="48">
        <f t="shared" si="15"/>
        <v>49.999999999999993</v>
      </c>
      <c r="F971" s="49"/>
      <c r="G971" s="30" t="s">
        <v>3750</v>
      </c>
      <c r="H971" s="29">
        <v>23333</v>
      </c>
      <c r="I971" s="30"/>
      <c r="J971" s="30"/>
      <c r="K971" s="29" t="s">
        <v>3751</v>
      </c>
      <c r="L971" s="117">
        <v>7.5</v>
      </c>
      <c r="M971" s="34">
        <v>120</v>
      </c>
      <c r="N971" s="33"/>
      <c r="O971" s="34">
        <v>5906750110110</v>
      </c>
      <c r="P971" s="25" t="s">
        <v>64</v>
      </c>
    </row>
    <row r="972" spans="1:16">
      <c r="A972" s="1">
        <v>970</v>
      </c>
      <c r="B972" s="2" t="s">
        <v>3752</v>
      </c>
      <c r="C972" s="30" t="s">
        <v>3753</v>
      </c>
      <c r="D972" s="47">
        <v>115</v>
      </c>
      <c r="E972" s="48">
        <f t="shared" si="15"/>
        <v>26.136363636363633</v>
      </c>
      <c r="F972" s="49"/>
      <c r="G972" s="30" t="s">
        <v>3754</v>
      </c>
      <c r="H972" s="29"/>
      <c r="I972" s="30"/>
      <c r="J972" s="30"/>
      <c r="K972" s="29" t="s">
        <v>3755</v>
      </c>
      <c r="L972" s="117">
        <v>3.8</v>
      </c>
      <c r="M972" s="34">
        <v>105</v>
      </c>
      <c r="N972" s="33"/>
      <c r="O972" s="34">
        <v>5906750110486</v>
      </c>
      <c r="P972" s="25" t="s">
        <v>64</v>
      </c>
    </row>
    <row r="973" spans="1:16">
      <c r="A973" s="1">
        <v>971</v>
      </c>
      <c r="B973" s="2" t="s">
        <v>3756</v>
      </c>
      <c r="C973" s="30" t="s">
        <v>3757</v>
      </c>
      <c r="D973" s="47">
        <v>220</v>
      </c>
      <c r="E973" s="48">
        <f t="shared" si="15"/>
        <v>49.999999999999993</v>
      </c>
      <c r="F973" s="49"/>
      <c r="G973" s="30" t="s">
        <v>3758</v>
      </c>
      <c r="H973" s="29"/>
      <c r="I973" s="30"/>
      <c r="J973" s="30"/>
      <c r="K973" s="29" t="s">
        <v>3759</v>
      </c>
      <c r="L973" s="117">
        <v>7</v>
      </c>
      <c r="M973" s="34">
        <v>120</v>
      </c>
      <c r="N973" s="33"/>
      <c r="O973" s="34">
        <v>5906750110479</v>
      </c>
      <c r="P973" s="25"/>
    </row>
    <row r="974" spans="1:16">
      <c r="A974" s="1">
        <v>972</v>
      </c>
      <c r="B974" s="2" t="s">
        <v>3760</v>
      </c>
      <c r="C974" s="30" t="s">
        <v>3761</v>
      </c>
      <c r="D974" s="47">
        <v>85</v>
      </c>
      <c r="E974" s="48">
        <f t="shared" si="15"/>
        <v>19.318181818181817</v>
      </c>
      <c r="F974" s="49"/>
      <c r="G974" s="30" t="s">
        <v>3762</v>
      </c>
      <c r="H974" s="29"/>
      <c r="I974" s="30"/>
      <c r="J974" s="30"/>
      <c r="K974" s="29" t="s">
        <v>3763</v>
      </c>
      <c r="L974" s="117">
        <v>2</v>
      </c>
      <c r="M974" s="34">
        <v>105</v>
      </c>
      <c r="N974" s="33"/>
      <c r="O974" s="34">
        <v>5906750110462</v>
      </c>
      <c r="P974" s="25" t="s">
        <v>35</v>
      </c>
    </row>
    <row r="975" spans="1:16">
      <c r="A975" s="1">
        <v>973</v>
      </c>
      <c r="B975" s="2" t="s">
        <v>3764</v>
      </c>
      <c r="C975" s="30" t="s">
        <v>3765</v>
      </c>
      <c r="D975" s="47">
        <v>220</v>
      </c>
      <c r="E975" s="48">
        <f t="shared" si="15"/>
        <v>49.999999999999993</v>
      </c>
      <c r="F975" s="49"/>
      <c r="G975" s="30" t="s">
        <v>3766</v>
      </c>
      <c r="H975" s="29"/>
      <c r="I975" s="30"/>
      <c r="J975" s="30"/>
      <c r="K975" s="29" t="s">
        <v>3767</v>
      </c>
      <c r="L975" s="117">
        <v>5.5</v>
      </c>
      <c r="M975" s="34">
        <v>124</v>
      </c>
      <c r="N975" s="33"/>
      <c r="O975" s="34">
        <v>5906750110455</v>
      </c>
      <c r="P975" s="25"/>
    </row>
    <row r="976" spans="1:16">
      <c r="A976" s="1">
        <v>974</v>
      </c>
      <c r="B976" s="2" t="s">
        <v>3768</v>
      </c>
      <c r="C976" s="30" t="s">
        <v>3769</v>
      </c>
      <c r="D976" s="47">
        <v>350</v>
      </c>
      <c r="E976" s="48">
        <f t="shared" si="15"/>
        <v>79.545454545454533</v>
      </c>
      <c r="F976" s="49"/>
      <c r="G976" s="30" t="s">
        <v>3663</v>
      </c>
      <c r="H976" s="29">
        <v>20629</v>
      </c>
      <c r="I976" s="30"/>
      <c r="J976" s="30"/>
      <c r="K976" s="29" t="s">
        <v>3664</v>
      </c>
      <c r="L976" s="117">
        <v>2</v>
      </c>
      <c r="M976" s="34">
        <v>50</v>
      </c>
      <c r="N976" s="33"/>
      <c r="O976" s="34">
        <v>5906750111599</v>
      </c>
      <c r="P976" s="25" t="s">
        <v>35</v>
      </c>
    </row>
    <row r="977" spans="1:16">
      <c r="A977" s="1">
        <v>975</v>
      </c>
      <c r="B977" s="2" t="s">
        <v>3770</v>
      </c>
      <c r="C977" s="30" t="s">
        <v>3771</v>
      </c>
      <c r="D977" s="47">
        <v>270</v>
      </c>
      <c r="E977" s="48">
        <f t="shared" si="15"/>
        <v>61.36363636363636</v>
      </c>
      <c r="F977" s="49"/>
      <c r="G977" s="30" t="s">
        <v>3772</v>
      </c>
      <c r="H977" s="29"/>
      <c r="I977" s="30"/>
      <c r="J977" s="30"/>
      <c r="K977" s="29" t="s">
        <v>3773</v>
      </c>
      <c r="L977" s="117">
        <v>6.7</v>
      </c>
      <c r="M977" s="34">
        <v>100</v>
      </c>
      <c r="N977" s="33"/>
      <c r="O977" s="34">
        <v>5906750111582</v>
      </c>
      <c r="P977" s="25"/>
    </row>
    <row r="978" spans="1:16">
      <c r="A978" s="1">
        <v>976</v>
      </c>
      <c r="B978" s="2" t="s">
        <v>3774</v>
      </c>
      <c r="C978" s="30" t="s">
        <v>3775</v>
      </c>
      <c r="D978" s="47">
        <v>255</v>
      </c>
      <c r="E978" s="48">
        <f t="shared" si="15"/>
        <v>57.954545454545453</v>
      </c>
      <c r="F978" s="49"/>
      <c r="G978" s="30"/>
      <c r="H978" s="29">
        <v>23039</v>
      </c>
      <c r="I978" s="30"/>
      <c r="J978" s="30">
        <v>250649</v>
      </c>
      <c r="K978" s="29" t="s">
        <v>3776</v>
      </c>
      <c r="L978" s="117">
        <v>4.5</v>
      </c>
      <c r="M978" s="34">
        <v>145</v>
      </c>
      <c r="N978" s="33"/>
      <c r="O978" s="34">
        <v>5906750112787</v>
      </c>
      <c r="P978" s="25"/>
    </row>
    <row r="979" spans="1:16">
      <c r="A979" s="1">
        <v>977</v>
      </c>
      <c r="B979" s="2" t="s">
        <v>3777</v>
      </c>
      <c r="C979" s="30" t="s">
        <v>3778</v>
      </c>
      <c r="D979" s="47">
        <v>300</v>
      </c>
      <c r="E979" s="48">
        <f t="shared" si="15"/>
        <v>68.181818181818173</v>
      </c>
      <c r="F979" s="49"/>
      <c r="G979" s="30" t="s">
        <v>3779</v>
      </c>
      <c r="H979" s="29">
        <v>23359</v>
      </c>
      <c r="I979" s="30">
        <v>5560</v>
      </c>
      <c r="J979" s="30"/>
      <c r="K979" s="29" t="s">
        <v>3780</v>
      </c>
      <c r="L979" s="117">
        <v>5</v>
      </c>
      <c r="M979" s="34">
        <v>135</v>
      </c>
      <c r="N979" s="33"/>
      <c r="O979" s="34">
        <v>5906750113258</v>
      </c>
      <c r="P979" s="25" t="s">
        <v>64</v>
      </c>
    </row>
    <row r="980" spans="1:16">
      <c r="A980" s="1">
        <v>978</v>
      </c>
      <c r="B980" s="2" t="s">
        <v>3781</v>
      </c>
      <c r="C980" s="30" t="s">
        <v>3782</v>
      </c>
      <c r="D980" s="47">
        <v>100</v>
      </c>
      <c r="E980" s="48">
        <f t="shared" si="15"/>
        <v>22.727272727272727</v>
      </c>
      <c r="F980" s="49"/>
      <c r="G980" s="30" t="s">
        <v>3783</v>
      </c>
      <c r="H980" s="29" t="s">
        <v>3784</v>
      </c>
      <c r="I980" s="30">
        <v>7151</v>
      </c>
      <c r="J980" s="30"/>
      <c r="K980" s="29" t="s">
        <v>3785</v>
      </c>
      <c r="L980" s="117">
        <v>2.4</v>
      </c>
      <c r="M980" s="34">
        <v>122</v>
      </c>
      <c r="N980" s="33"/>
      <c r="O980" s="34">
        <v>5906750114620</v>
      </c>
      <c r="P980" s="25" t="s">
        <v>35</v>
      </c>
    </row>
    <row r="981" spans="1:16">
      <c r="A981" s="1">
        <v>979</v>
      </c>
      <c r="B981" s="2" t="s">
        <v>3786</v>
      </c>
      <c r="C981" s="30" t="s">
        <v>3787</v>
      </c>
      <c r="D981" s="47">
        <v>220</v>
      </c>
      <c r="E981" s="48">
        <f t="shared" si="15"/>
        <v>49.999999999999993</v>
      </c>
      <c r="F981" s="49"/>
      <c r="G981" s="30"/>
      <c r="H981" s="29"/>
      <c r="I981" s="30">
        <v>5777</v>
      </c>
      <c r="J981" s="30"/>
      <c r="K981" s="29" t="s">
        <v>3788</v>
      </c>
      <c r="L981" s="117">
        <v>7.1</v>
      </c>
      <c r="M981" s="34">
        <v>92</v>
      </c>
      <c r="N981" s="33"/>
      <c r="O981" s="34">
        <v>5906750115252</v>
      </c>
      <c r="P981" s="25"/>
    </row>
    <row r="982" spans="1:16">
      <c r="A982" s="1">
        <v>980</v>
      </c>
      <c r="B982" s="2" t="s">
        <v>3789</v>
      </c>
      <c r="C982" s="30" t="s">
        <v>3790</v>
      </c>
      <c r="D982" s="47">
        <v>220</v>
      </c>
      <c r="E982" s="48">
        <f t="shared" si="15"/>
        <v>49.999999999999993</v>
      </c>
      <c r="F982" s="49"/>
      <c r="G982" s="30"/>
      <c r="H982" s="29"/>
      <c r="I982" s="30"/>
      <c r="J982" s="30"/>
      <c r="K982" s="29" t="s">
        <v>3791</v>
      </c>
      <c r="L982" s="117">
        <v>2.6</v>
      </c>
      <c r="M982" s="34">
        <v>84</v>
      </c>
      <c r="N982" s="33"/>
      <c r="O982" s="34">
        <v>5906750114613</v>
      </c>
      <c r="P982" s="25" t="s">
        <v>35</v>
      </c>
    </row>
    <row r="983" spans="1:16">
      <c r="A983" s="1">
        <v>981</v>
      </c>
      <c r="B983" s="2" t="s">
        <v>3792</v>
      </c>
      <c r="C983" s="30" t="s">
        <v>3793</v>
      </c>
      <c r="D983" s="47">
        <v>295</v>
      </c>
      <c r="E983" s="48">
        <f t="shared" si="15"/>
        <v>67.045454545454547</v>
      </c>
      <c r="F983" s="49"/>
      <c r="G983" s="30"/>
      <c r="H983" s="29"/>
      <c r="I983" s="30"/>
      <c r="J983" s="30"/>
      <c r="K983" s="29"/>
      <c r="L983" s="117">
        <v>7.1</v>
      </c>
      <c r="M983" s="34">
        <v>73</v>
      </c>
      <c r="N983" s="33"/>
      <c r="O983" s="34">
        <v>5906750114705</v>
      </c>
      <c r="P983" s="25"/>
    </row>
    <row r="984" spans="1:16">
      <c r="A984" s="1">
        <v>982</v>
      </c>
      <c r="B984" s="2" t="s">
        <v>3794</v>
      </c>
      <c r="C984" s="30" t="s">
        <v>3795</v>
      </c>
      <c r="D984" s="47">
        <v>150</v>
      </c>
      <c r="E984" s="48">
        <f t="shared" si="15"/>
        <v>34.090909090909086</v>
      </c>
      <c r="F984" s="49"/>
      <c r="G984" s="30"/>
      <c r="H984" s="29"/>
      <c r="I984" s="30"/>
      <c r="J984" s="30"/>
      <c r="K984" s="29"/>
      <c r="L984" s="117">
        <v>4.5</v>
      </c>
      <c r="M984" s="34">
        <v>153</v>
      </c>
      <c r="N984" s="33"/>
      <c r="O984" s="34">
        <v>5906750114699</v>
      </c>
      <c r="P984" s="25"/>
    </row>
    <row r="985" spans="1:16">
      <c r="A985" s="1">
        <v>983</v>
      </c>
      <c r="B985" s="2" t="s">
        <v>3796</v>
      </c>
      <c r="C985" s="30" t="s">
        <v>3797</v>
      </c>
      <c r="D985" s="47">
        <v>275</v>
      </c>
      <c r="E985" s="48">
        <f t="shared" si="15"/>
        <v>62.499999999999993</v>
      </c>
      <c r="F985" s="49"/>
      <c r="G985" s="30" t="s">
        <v>3798</v>
      </c>
      <c r="H985" s="29"/>
      <c r="I985" s="30">
        <v>7180</v>
      </c>
      <c r="J985" s="30"/>
      <c r="K985" s="29" t="s">
        <v>3799</v>
      </c>
      <c r="L985" s="117">
        <v>7.3</v>
      </c>
      <c r="M985" s="34">
        <v>106</v>
      </c>
      <c r="N985" s="33"/>
      <c r="O985" s="34">
        <v>5906750115283</v>
      </c>
      <c r="P985" s="25"/>
    </row>
    <row r="986" spans="1:16">
      <c r="A986" s="1">
        <v>984</v>
      </c>
      <c r="B986" s="2" t="s">
        <v>3800</v>
      </c>
      <c r="C986" s="30" t="s">
        <v>3801</v>
      </c>
      <c r="D986" s="47">
        <v>250</v>
      </c>
      <c r="E986" s="48">
        <f t="shared" si="15"/>
        <v>56.818181818181813</v>
      </c>
      <c r="F986" s="49"/>
      <c r="G986" s="30"/>
      <c r="H986" s="29"/>
      <c r="I986" s="30"/>
      <c r="J986" s="30"/>
      <c r="K986" s="29" t="s">
        <v>3802</v>
      </c>
      <c r="L986" s="117">
        <v>7.9</v>
      </c>
      <c r="M986" s="34">
        <v>111</v>
      </c>
      <c r="N986" s="33"/>
      <c r="O986" s="34">
        <v>5906750115177</v>
      </c>
      <c r="P986" s="25"/>
    </row>
    <row r="987" spans="1:16">
      <c r="A987" s="1">
        <v>985</v>
      </c>
      <c r="B987" s="2" t="s">
        <v>3803</v>
      </c>
      <c r="C987" s="30" t="s">
        <v>3804</v>
      </c>
      <c r="D987" s="47">
        <v>85</v>
      </c>
      <c r="E987" s="48">
        <f t="shared" si="15"/>
        <v>19.318181818181817</v>
      </c>
      <c r="F987" s="49">
        <v>45163</v>
      </c>
      <c r="G987" s="30" t="s">
        <v>12803</v>
      </c>
      <c r="H987" s="29"/>
      <c r="I987" s="30"/>
      <c r="J987" s="30"/>
      <c r="K987" s="29" t="s">
        <v>3805</v>
      </c>
      <c r="L987" s="117">
        <v>1.5</v>
      </c>
      <c r="M987" s="34">
        <v>98</v>
      </c>
      <c r="N987" s="33"/>
      <c r="O987" s="34">
        <v>5906750115184</v>
      </c>
      <c r="P987" s="25" t="s">
        <v>35</v>
      </c>
    </row>
    <row r="988" spans="1:16">
      <c r="A988" s="1">
        <v>986</v>
      </c>
      <c r="B988" s="2" t="s">
        <v>3806</v>
      </c>
      <c r="C988" s="30" t="s">
        <v>3807</v>
      </c>
      <c r="D988" s="47">
        <v>320</v>
      </c>
      <c r="E988" s="48">
        <f t="shared" si="15"/>
        <v>72.72727272727272</v>
      </c>
      <c r="F988" s="49"/>
      <c r="G988" s="30" t="s">
        <v>3808</v>
      </c>
      <c r="H988" s="29"/>
      <c r="I988" s="30">
        <v>5778</v>
      </c>
      <c r="J988" s="30"/>
      <c r="K988" s="29" t="s">
        <v>3809</v>
      </c>
      <c r="L988" s="117">
        <v>7</v>
      </c>
      <c r="M988" s="34">
        <v>110</v>
      </c>
      <c r="N988" s="33"/>
      <c r="O988" s="34">
        <v>5906750115665</v>
      </c>
      <c r="P988" s="25"/>
    </row>
    <row r="989" spans="1:16">
      <c r="A989" s="1">
        <v>987</v>
      </c>
      <c r="B989" s="2" t="s">
        <v>3810</v>
      </c>
      <c r="C989" s="30" t="s">
        <v>3811</v>
      </c>
      <c r="D989" s="47">
        <v>115</v>
      </c>
      <c r="E989" s="48">
        <f t="shared" si="15"/>
        <v>26.136363636363633</v>
      </c>
      <c r="F989" s="49"/>
      <c r="G989" s="30" t="s">
        <v>3812</v>
      </c>
      <c r="H989" s="29"/>
      <c r="I989" s="30">
        <v>7192</v>
      </c>
      <c r="J989" s="30"/>
      <c r="K989" s="29" t="s">
        <v>3813</v>
      </c>
      <c r="L989" s="117">
        <v>3.3</v>
      </c>
      <c r="M989" s="34">
        <v>91</v>
      </c>
      <c r="N989" s="33"/>
      <c r="O989" s="34">
        <v>5906750115610</v>
      </c>
      <c r="P989" s="25"/>
    </row>
    <row r="990" spans="1:16">
      <c r="A990" s="1">
        <v>988</v>
      </c>
      <c r="B990" s="2" t="s">
        <v>3814</v>
      </c>
      <c r="C990" s="30" t="s">
        <v>3815</v>
      </c>
      <c r="D990" s="47">
        <v>255</v>
      </c>
      <c r="E990" s="48">
        <f t="shared" si="15"/>
        <v>57.954545454545453</v>
      </c>
      <c r="F990" s="49"/>
      <c r="G990" s="30" t="s">
        <v>3816</v>
      </c>
      <c r="H990" s="29"/>
      <c r="I990" s="30">
        <v>55005</v>
      </c>
      <c r="J990" s="30"/>
      <c r="K990" s="29" t="s">
        <v>3817</v>
      </c>
      <c r="L990" s="117">
        <v>7.8</v>
      </c>
      <c r="M990" s="34">
        <v>121</v>
      </c>
      <c r="N990" s="33"/>
      <c r="O990" s="34">
        <v>5906750115627</v>
      </c>
      <c r="P990" s="25"/>
    </row>
    <row r="991" spans="1:16">
      <c r="A991" s="1">
        <v>989</v>
      </c>
      <c r="B991" s="2" t="s">
        <v>3818</v>
      </c>
      <c r="C991" s="30" t="s">
        <v>3819</v>
      </c>
      <c r="D991" s="47">
        <v>115</v>
      </c>
      <c r="E991" s="48">
        <f t="shared" si="15"/>
        <v>26.136363636363633</v>
      </c>
      <c r="F991" s="49"/>
      <c r="G991" s="30" t="s">
        <v>3820</v>
      </c>
      <c r="H991" s="29"/>
      <c r="I991" s="30">
        <v>57002</v>
      </c>
      <c r="J991" s="30"/>
      <c r="K991" s="29" t="s">
        <v>3821</v>
      </c>
      <c r="L991" s="117">
        <v>3.8</v>
      </c>
      <c r="M991" s="34">
        <v>93</v>
      </c>
      <c r="N991" s="33"/>
      <c r="O991" s="34">
        <v>5906750115726</v>
      </c>
      <c r="P991" s="25" t="s">
        <v>64</v>
      </c>
    </row>
    <row r="992" spans="1:16">
      <c r="A992" s="1">
        <v>990</v>
      </c>
      <c r="B992" s="2" t="s">
        <v>3822</v>
      </c>
      <c r="C992" s="30" t="s">
        <v>3823</v>
      </c>
      <c r="D992" s="47">
        <v>220</v>
      </c>
      <c r="E992" s="48">
        <f t="shared" si="15"/>
        <v>49.999999999999993</v>
      </c>
      <c r="F992" s="49"/>
      <c r="G992" s="30" t="s">
        <v>3824</v>
      </c>
      <c r="H992" s="29"/>
      <c r="I992" s="30">
        <v>57003</v>
      </c>
      <c r="J992" s="30"/>
      <c r="K992" s="29" t="s">
        <v>3825</v>
      </c>
      <c r="L992" s="117">
        <v>7.7</v>
      </c>
      <c r="M992" s="34">
        <v>122</v>
      </c>
      <c r="N992" s="33"/>
      <c r="O992" s="34">
        <v>5906750115719</v>
      </c>
      <c r="P992" s="25"/>
    </row>
    <row r="993" spans="1:17">
      <c r="A993" s="1">
        <v>991</v>
      </c>
      <c r="B993" s="2" t="s">
        <v>3826</v>
      </c>
      <c r="C993" s="30" t="s">
        <v>3827</v>
      </c>
      <c r="D993" s="47">
        <v>220</v>
      </c>
      <c r="E993" s="48">
        <f t="shared" si="15"/>
        <v>49.999999999999993</v>
      </c>
      <c r="F993" s="49"/>
      <c r="G993" s="30" t="s">
        <v>3828</v>
      </c>
      <c r="H993" s="29"/>
      <c r="I993" s="30" t="s">
        <v>3829</v>
      </c>
      <c r="J993" s="30"/>
      <c r="K993" s="29" t="s">
        <v>3830</v>
      </c>
      <c r="L993" s="117">
        <v>2.2999999999999998</v>
      </c>
      <c r="M993" s="34">
        <v>94</v>
      </c>
      <c r="N993" s="33"/>
      <c r="O993" s="34">
        <v>5906750115740</v>
      </c>
      <c r="P993" s="25" t="s">
        <v>35</v>
      </c>
    </row>
    <row r="994" spans="1:17">
      <c r="A994" s="1">
        <v>992</v>
      </c>
      <c r="B994" s="2" t="s">
        <v>3831</v>
      </c>
      <c r="C994" s="30" t="s">
        <v>3832</v>
      </c>
      <c r="D994" s="47">
        <v>220</v>
      </c>
      <c r="E994" s="48">
        <f t="shared" si="15"/>
        <v>49.999999999999993</v>
      </c>
      <c r="F994" s="49"/>
      <c r="G994" s="30" t="s">
        <v>3833</v>
      </c>
      <c r="H994" s="29" t="s">
        <v>3834</v>
      </c>
      <c r="I994" s="30"/>
      <c r="J994" s="30"/>
      <c r="K994" s="29" t="s">
        <v>3835</v>
      </c>
      <c r="L994" s="117">
        <v>7.6</v>
      </c>
      <c r="M994" s="34">
        <v>130</v>
      </c>
      <c r="N994" s="33"/>
      <c r="O994" s="34">
        <v>5906750115948</v>
      </c>
      <c r="P994" s="25"/>
    </row>
    <row r="995" spans="1:17">
      <c r="A995" s="1">
        <v>993</v>
      </c>
      <c r="B995" s="2" t="s">
        <v>3836</v>
      </c>
      <c r="C995" s="30" t="s">
        <v>3837</v>
      </c>
      <c r="D995" s="47">
        <v>390</v>
      </c>
      <c r="E995" s="48">
        <f t="shared" si="15"/>
        <v>88.636363636363626</v>
      </c>
      <c r="F995" s="49"/>
      <c r="G995" s="30" t="s">
        <v>3838</v>
      </c>
      <c r="H995" s="29"/>
      <c r="I995" s="30" t="s">
        <v>3839</v>
      </c>
      <c r="J995" s="30"/>
      <c r="K995" s="29" t="s">
        <v>3840</v>
      </c>
      <c r="L995" s="117">
        <v>8</v>
      </c>
      <c r="M995" s="34">
        <v>152</v>
      </c>
      <c r="N995" s="33"/>
      <c r="O995" s="34">
        <v>5906750117423</v>
      </c>
      <c r="P995" s="25"/>
    </row>
    <row r="996" spans="1:17">
      <c r="A996" s="1">
        <v>994</v>
      </c>
      <c r="B996" s="2" t="s">
        <v>11378</v>
      </c>
      <c r="C996" s="30" t="s">
        <v>11379</v>
      </c>
      <c r="D996" s="47">
        <v>890</v>
      </c>
      <c r="E996" s="48">
        <f t="shared" si="15"/>
        <v>202.27272727272725</v>
      </c>
      <c r="F996" s="49"/>
      <c r="G996" s="30" t="s">
        <v>3808</v>
      </c>
      <c r="H996" s="29"/>
      <c r="I996" s="30"/>
      <c r="J996" s="30"/>
      <c r="K996" s="29" t="s">
        <v>11380</v>
      </c>
      <c r="L996" s="117">
        <v>6.5</v>
      </c>
      <c r="M996" s="34">
        <v>0</v>
      </c>
      <c r="N996" s="33" t="s">
        <v>63</v>
      </c>
      <c r="O996" s="34">
        <v>5906750119205</v>
      </c>
      <c r="P996" s="25" t="s">
        <v>64</v>
      </c>
    </row>
    <row r="997" spans="1:17">
      <c r="A997" s="1">
        <v>995</v>
      </c>
      <c r="B997" s="2" t="s">
        <v>36</v>
      </c>
      <c r="C997" s="30" t="s">
        <v>37</v>
      </c>
      <c r="D997" s="47">
        <v>120</v>
      </c>
      <c r="E997" s="48">
        <f t="shared" si="15"/>
        <v>27.27272727272727</v>
      </c>
      <c r="F997" s="49"/>
      <c r="G997" s="30"/>
      <c r="H997" s="29"/>
      <c r="I997" s="30">
        <v>57039</v>
      </c>
      <c r="J997" s="30"/>
      <c r="K997" s="29" t="s">
        <v>38</v>
      </c>
      <c r="L997" s="117">
        <v>2.8</v>
      </c>
      <c r="M997" s="34">
        <v>121</v>
      </c>
      <c r="N997" s="33"/>
      <c r="O997" s="34">
        <v>5906750119502</v>
      </c>
      <c r="P997" s="25" t="s">
        <v>35</v>
      </c>
    </row>
    <row r="998" spans="1:17">
      <c r="A998" s="1">
        <v>996</v>
      </c>
      <c r="B998" s="2" t="s">
        <v>44</v>
      </c>
      <c r="C998" s="30" t="s">
        <v>45</v>
      </c>
      <c r="D998" s="47">
        <v>385</v>
      </c>
      <c r="E998" s="48">
        <f t="shared" si="15"/>
        <v>87.5</v>
      </c>
      <c r="F998" s="49"/>
      <c r="G998" s="30"/>
      <c r="H998" s="29"/>
      <c r="I998" s="30">
        <v>57040</v>
      </c>
      <c r="J998" s="30"/>
      <c r="K998" s="29" t="s">
        <v>46</v>
      </c>
      <c r="L998" s="117">
        <v>8.6</v>
      </c>
      <c r="M998" s="34">
        <v>150</v>
      </c>
      <c r="N998" s="33"/>
      <c r="O998" s="34">
        <v>5906750119519</v>
      </c>
      <c r="P998" s="25"/>
    </row>
    <row r="999" spans="1:17">
      <c r="A999" s="1">
        <v>997</v>
      </c>
      <c r="B999" s="2" t="s">
        <v>11498</v>
      </c>
      <c r="C999" s="30" t="s">
        <v>11499</v>
      </c>
      <c r="D999" s="47">
        <v>260</v>
      </c>
      <c r="E999" s="48">
        <f t="shared" si="15"/>
        <v>59.090909090909086</v>
      </c>
      <c r="F999" s="49"/>
      <c r="G999" s="30"/>
      <c r="H999" s="29"/>
      <c r="I999" s="30">
        <v>11049</v>
      </c>
      <c r="J999" s="30"/>
      <c r="K999" s="29" t="s">
        <v>11500</v>
      </c>
      <c r="L999" s="117">
        <v>2.9</v>
      </c>
      <c r="M999" s="34">
        <v>86</v>
      </c>
      <c r="N999" s="33"/>
      <c r="O999" s="34">
        <v>5906750119960</v>
      </c>
      <c r="P999" s="25"/>
    </row>
    <row r="1000" spans="1:17">
      <c r="A1000" s="1">
        <v>998</v>
      </c>
      <c r="B1000" s="2" t="s">
        <v>12336</v>
      </c>
      <c r="C1000" s="30" t="s">
        <v>11513</v>
      </c>
      <c r="D1000" s="47">
        <v>210</v>
      </c>
      <c r="E1000" s="48">
        <f t="shared" si="15"/>
        <v>47.727272727272727</v>
      </c>
      <c r="F1000" s="49"/>
      <c r="G1000" s="30"/>
      <c r="H1000" s="29"/>
      <c r="I1000" s="30"/>
      <c r="J1000" s="30"/>
      <c r="K1000" s="29"/>
      <c r="L1000" s="117">
        <v>4.5999999999999996</v>
      </c>
      <c r="M1000" s="34">
        <v>123</v>
      </c>
      <c r="N1000" s="33"/>
      <c r="O1000" s="34">
        <v>5906750121000</v>
      </c>
      <c r="P1000" s="25"/>
    </row>
    <row r="1001" spans="1:17">
      <c r="A1001" s="1">
        <v>999</v>
      </c>
      <c r="B1001" s="2" t="s">
        <v>11554</v>
      </c>
      <c r="C1001" s="30" t="s">
        <v>11514</v>
      </c>
      <c r="D1001" s="47">
        <v>500</v>
      </c>
      <c r="E1001" s="48">
        <f t="shared" si="15"/>
        <v>113.63636363636363</v>
      </c>
      <c r="F1001" s="49"/>
      <c r="G1001" s="30"/>
      <c r="H1001" s="29"/>
      <c r="I1001" s="30">
        <v>57035</v>
      </c>
      <c r="J1001" s="30"/>
      <c r="K1001" s="29" t="s">
        <v>11555</v>
      </c>
      <c r="L1001" s="117">
        <v>10.4</v>
      </c>
      <c r="M1001" s="34">
        <v>147</v>
      </c>
      <c r="N1001" s="33"/>
      <c r="O1001" s="34">
        <v>5906750121017</v>
      </c>
      <c r="P1001" s="25"/>
    </row>
    <row r="1002" spans="1:17">
      <c r="A1002" s="1">
        <v>1000</v>
      </c>
      <c r="B1002" s="13" t="s">
        <v>12500</v>
      </c>
      <c r="C1002" s="66" t="s">
        <v>12495</v>
      </c>
      <c r="D1002" s="47">
        <v>320</v>
      </c>
      <c r="E1002" s="48">
        <f t="shared" si="15"/>
        <v>72.72727272727272</v>
      </c>
      <c r="F1002" s="49"/>
      <c r="G1002" s="25"/>
      <c r="H1002" s="25"/>
      <c r="I1002" s="25">
        <v>57037</v>
      </c>
      <c r="J1002" s="25"/>
      <c r="K1002" s="29" t="s">
        <v>12496</v>
      </c>
      <c r="L1002" s="118">
        <v>7.8</v>
      </c>
      <c r="M1002" s="119">
        <v>120</v>
      </c>
      <c r="N1002" s="80"/>
      <c r="O1002" s="71">
        <v>5906750123721</v>
      </c>
      <c r="P1002" s="25"/>
      <c r="Q1002" s="82"/>
    </row>
    <row r="1003" spans="1:17">
      <c r="A1003" s="1">
        <v>1001</v>
      </c>
      <c r="B1003" s="2" t="s">
        <v>3841</v>
      </c>
      <c r="C1003" s="30" t="s">
        <v>3842</v>
      </c>
      <c r="D1003" s="87">
        <v>297</v>
      </c>
      <c r="E1003" s="48">
        <f t="shared" si="15"/>
        <v>67.5</v>
      </c>
      <c r="F1003" s="49">
        <v>45117</v>
      </c>
      <c r="G1003" s="30" t="s">
        <v>3734</v>
      </c>
      <c r="H1003" s="29">
        <v>20273</v>
      </c>
      <c r="I1003" s="30"/>
      <c r="J1003" s="30"/>
      <c r="K1003" s="29" t="s">
        <v>3735</v>
      </c>
      <c r="L1003" s="117">
        <v>2.4</v>
      </c>
      <c r="M1003" s="34">
        <v>35</v>
      </c>
      <c r="N1003" s="33"/>
      <c r="O1003" s="34">
        <v>5908230073793</v>
      </c>
      <c r="P1003" s="25"/>
    </row>
    <row r="1004" spans="1:17">
      <c r="A1004" s="1">
        <v>1002</v>
      </c>
      <c r="B1004" s="2" t="s">
        <v>11419</v>
      </c>
      <c r="C1004" s="30" t="s">
        <v>11420</v>
      </c>
      <c r="D1004" s="47">
        <v>1350</v>
      </c>
      <c r="E1004" s="48">
        <f t="shared" si="15"/>
        <v>306.81818181818181</v>
      </c>
      <c r="F1004" s="49"/>
      <c r="G1004" s="30" t="s">
        <v>11421</v>
      </c>
      <c r="H1004" s="29"/>
      <c r="I1004" s="30">
        <v>57023</v>
      </c>
      <c r="J1004" s="30">
        <v>231437</v>
      </c>
      <c r="K1004" s="29" t="s">
        <v>11422</v>
      </c>
      <c r="L1004" s="117">
        <v>8.6999999999999993</v>
      </c>
      <c r="M1004" s="34">
        <v>120</v>
      </c>
      <c r="N1004" s="33" t="s">
        <v>63</v>
      </c>
      <c r="O1004" s="34">
        <v>5906750119298</v>
      </c>
      <c r="P1004" s="25" t="s">
        <v>64</v>
      </c>
    </row>
    <row r="1005" spans="1:17">
      <c r="A1005" s="1">
        <v>1003</v>
      </c>
      <c r="B1005" s="2" t="s">
        <v>72</v>
      </c>
      <c r="C1005" s="30" t="s">
        <v>73</v>
      </c>
      <c r="D1005" s="47">
        <v>1080</v>
      </c>
      <c r="E1005" s="48">
        <f t="shared" si="15"/>
        <v>245.45454545454544</v>
      </c>
      <c r="F1005" s="49"/>
      <c r="G1005" s="30"/>
      <c r="H1005" s="29"/>
      <c r="I1005" s="30">
        <v>57026</v>
      </c>
      <c r="J1005" s="30">
        <v>261210</v>
      </c>
      <c r="K1005" s="29" t="s">
        <v>74</v>
      </c>
      <c r="L1005" s="117">
        <v>10.6</v>
      </c>
      <c r="M1005" s="34">
        <v>162</v>
      </c>
      <c r="N1005" s="33"/>
      <c r="O1005" s="34">
        <v>5906750119564</v>
      </c>
      <c r="P1005" s="25" t="s">
        <v>64</v>
      </c>
    </row>
    <row r="1006" spans="1:17">
      <c r="A1006" s="1">
        <v>1004</v>
      </c>
      <c r="B1006" s="2" t="s">
        <v>119</v>
      </c>
      <c r="C1006" s="30" t="s">
        <v>120</v>
      </c>
      <c r="D1006" s="47">
        <v>560</v>
      </c>
      <c r="E1006" s="48">
        <f t="shared" si="15"/>
        <v>127.27272727272727</v>
      </c>
      <c r="F1006" s="49">
        <v>45017</v>
      </c>
      <c r="G1006" s="30"/>
      <c r="H1006" s="29"/>
      <c r="I1006" s="30">
        <v>57028</v>
      </c>
      <c r="J1006" s="30">
        <v>211107</v>
      </c>
      <c r="K1006" s="29" t="s">
        <v>121</v>
      </c>
      <c r="L1006" s="117">
        <v>6</v>
      </c>
      <c r="M1006" s="34">
        <v>115</v>
      </c>
      <c r="N1006" s="33"/>
      <c r="O1006" s="34">
        <v>5906750119717</v>
      </c>
      <c r="P1006" s="25" t="s">
        <v>64</v>
      </c>
    </row>
    <row r="1007" spans="1:17">
      <c r="A1007" s="1">
        <v>1005</v>
      </c>
      <c r="B1007" s="2" t="s">
        <v>106</v>
      </c>
      <c r="C1007" s="30" t="s">
        <v>107</v>
      </c>
      <c r="D1007" s="47">
        <v>390</v>
      </c>
      <c r="E1007" s="48">
        <f t="shared" si="15"/>
        <v>88.636363636363626</v>
      </c>
      <c r="F1007" s="49"/>
      <c r="G1007" s="30"/>
      <c r="H1007" s="29"/>
      <c r="I1007" s="30"/>
      <c r="J1007" s="30">
        <v>221721</v>
      </c>
      <c r="K1007" s="29" t="s">
        <v>108</v>
      </c>
      <c r="L1007" s="117">
        <v>4.8</v>
      </c>
      <c r="M1007" s="34">
        <v>90</v>
      </c>
      <c r="N1007" s="33"/>
      <c r="O1007" s="34">
        <v>5906750119670</v>
      </c>
      <c r="P1007" s="25" t="s">
        <v>64</v>
      </c>
    </row>
    <row r="1008" spans="1:17">
      <c r="A1008" s="1">
        <v>1006</v>
      </c>
      <c r="B1008" s="2" t="s">
        <v>128</v>
      </c>
      <c r="C1008" s="30" t="s">
        <v>129</v>
      </c>
      <c r="D1008" s="47">
        <v>910</v>
      </c>
      <c r="E1008" s="48">
        <f t="shared" si="15"/>
        <v>206.81818181818181</v>
      </c>
      <c r="F1008" s="49"/>
      <c r="G1008" s="30" t="s">
        <v>130</v>
      </c>
      <c r="H1008" s="29"/>
      <c r="I1008" s="30">
        <v>5785</v>
      </c>
      <c r="J1008" s="30">
        <v>240961</v>
      </c>
      <c r="K1008" s="29" t="s">
        <v>131</v>
      </c>
      <c r="L1008" s="117">
        <v>6.6</v>
      </c>
      <c r="M1008" s="34">
        <v>112</v>
      </c>
      <c r="N1008" s="33" t="s">
        <v>63</v>
      </c>
      <c r="O1008" s="34">
        <v>5906750119748</v>
      </c>
      <c r="P1008" s="25" t="s">
        <v>64</v>
      </c>
    </row>
    <row r="1009" spans="1:16">
      <c r="A1009" s="1">
        <v>1007</v>
      </c>
      <c r="B1009" s="2" t="s">
        <v>3843</v>
      </c>
      <c r="C1009" s="30" t="s">
        <v>3844</v>
      </c>
      <c r="D1009" s="47">
        <v>1004</v>
      </c>
      <c r="E1009" s="48">
        <f t="shared" si="15"/>
        <v>228.18181818181816</v>
      </c>
      <c r="F1009" s="49"/>
      <c r="G1009" s="30" t="s">
        <v>734</v>
      </c>
      <c r="H1009" s="29" t="s">
        <v>734</v>
      </c>
      <c r="I1009" s="30"/>
      <c r="J1009" s="30"/>
      <c r="K1009" s="29" t="s">
        <v>3845</v>
      </c>
      <c r="L1009" s="117">
        <v>3.7</v>
      </c>
      <c r="M1009" s="34"/>
      <c r="N1009" s="33"/>
      <c r="O1009" s="34"/>
      <c r="P1009" s="25"/>
    </row>
    <row r="1010" spans="1:16">
      <c r="A1010" s="1">
        <v>1008</v>
      </c>
      <c r="B1010" s="2" t="s">
        <v>3846</v>
      </c>
      <c r="C1010" s="30" t="s">
        <v>3847</v>
      </c>
      <c r="D1010" s="47">
        <v>661</v>
      </c>
      <c r="E1010" s="48">
        <f t="shared" si="15"/>
        <v>150.22727272727272</v>
      </c>
      <c r="F1010" s="49"/>
      <c r="G1010" s="30" t="s">
        <v>734</v>
      </c>
      <c r="H1010" s="29" t="s">
        <v>734</v>
      </c>
      <c r="I1010" s="30"/>
      <c r="J1010" s="30"/>
      <c r="K1010" s="29" t="s">
        <v>3848</v>
      </c>
      <c r="L1010" s="117">
        <v>4</v>
      </c>
      <c r="M1010" s="34"/>
      <c r="N1010" s="33"/>
      <c r="O1010" s="34"/>
      <c r="P1010" s="25"/>
    </row>
    <row r="1011" spans="1:16">
      <c r="A1011" s="1">
        <v>1009</v>
      </c>
      <c r="B1011" s="2" t="s">
        <v>3849</v>
      </c>
      <c r="C1011" s="30" t="s">
        <v>3850</v>
      </c>
      <c r="D1011" s="47">
        <v>1015</v>
      </c>
      <c r="E1011" s="48">
        <f t="shared" si="15"/>
        <v>230.68181818181816</v>
      </c>
      <c r="F1011" s="49"/>
      <c r="G1011" s="30"/>
      <c r="H1011" s="29"/>
      <c r="I1011" s="30"/>
      <c r="J1011" s="30"/>
      <c r="K1011" s="29" t="s">
        <v>3851</v>
      </c>
      <c r="L1011" s="117">
        <v>4.3</v>
      </c>
      <c r="M1011" s="34"/>
      <c r="N1011" s="33"/>
      <c r="O1011" s="34"/>
      <c r="P1011" s="25"/>
    </row>
    <row r="1012" spans="1:16">
      <c r="A1012" s="1">
        <v>1010</v>
      </c>
      <c r="B1012" s="2" t="s">
        <v>84</v>
      </c>
      <c r="C1012" s="30" t="s">
        <v>85</v>
      </c>
      <c r="D1012" s="47">
        <v>850</v>
      </c>
      <c r="E1012" s="48">
        <f t="shared" si="15"/>
        <v>193.18181818181816</v>
      </c>
      <c r="F1012" s="49"/>
      <c r="G1012" s="30" t="s">
        <v>86</v>
      </c>
      <c r="H1012" s="29"/>
      <c r="I1012" s="30" t="s">
        <v>87</v>
      </c>
      <c r="J1012" s="30">
        <v>321787</v>
      </c>
      <c r="K1012" s="29" t="s">
        <v>88</v>
      </c>
      <c r="L1012" s="117">
        <v>3.3</v>
      </c>
      <c r="M1012" s="34">
        <v>32</v>
      </c>
      <c r="N1012" s="33"/>
      <c r="O1012" s="34">
        <v>5906750119601</v>
      </c>
      <c r="P1012" s="25" t="s">
        <v>64</v>
      </c>
    </row>
    <row r="1013" spans="1:16">
      <c r="A1013" s="1">
        <v>1011</v>
      </c>
      <c r="B1013" s="2" t="s">
        <v>3852</v>
      </c>
      <c r="C1013" s="30" t="s">
        <v>3853</v>
      </c>
      <c r="D1013" s="47">
        <v>460</v>
      </c>
      <c r="E1013" s="48">
        <f t="shared" si="15"/>
        <v>104.54545454545453</v>
      </c>
      <c r="F1013" s="49"/>
      <c r="G1013" s="30"/>
      <c r="H1013" s="29"/>
      <c r="I1013" s="30">
        <v>38008</v>
      </c>
      <c r="J1013" s="30"/>
      <c r="K1013" s="29" t="s">
        <v>3854</v>
      </c>
      <c r="L1013" s="117">
        <v>10.9</v>
      </c>
      <c r="M1013" s="34">
        <v>100</v>
      </c>
      <c r="N1013" s="33"/>
      <c r="O1013" s="34">
        <v>5908230073861</v>
      </c>
      <c r="P1013" s="25"/>
    </row>
    <row r="1014" spans="1:16">
      <c r="A1014" s="1">
        <v>1012</v>
      </c>
      <c r="B1014" s="2" t="s">
        <v>3855</v>
      </c>
      <c r="C1014" s="30" t="s">
        <v>3856</v>
      </c>
      <c r="D1014" s="47">
        <v>165</v>
      </c>
      <c r="E1014" s="48">
        <f t="shared" si="15"/>
        <v>37.5</v>
      </c>
      <c r="F1014" s="49"/>
      <c r="G1014" s="30" t="s">
        <v>3857</v>
      </c>
      <c r="H1014" s="29">
        <v>23663</v>
      </c>
      <c r="I1014" s="30"/>
      <c r="J1014" s="30"/>
      <c r="K1014" s="29" t="s">
        <v>3858</v>
      </c>
      <c r="L1014" s="117">
        <v>4.5</v>
      </c>
      <c r="M1014" s="34">
        <v>135</v>
      </c>
      <c r="N1014" s="33"/>
      <c r="O1014" s="34">
        <v>5906750111629</v>
      </c>
      <c r="P1014" s="25"/>
    </row>
    <row r="1015" spans="1:16">
      <c r="A1015" s="1">
        <v>1013</v>
      </c>
      <c r="B1015" s="2" t="s">
        <v>3859</v>
      </c>
      <c r="C1015" s="30" t="s">
        <v>3860</v>
      </c>
      <c r="D1015" s="47">
        <v>200</v>
      </c>
      <c r="E1015" s="48">
        <f t="shared" si="15"/>
        <v>45.454545454545453</v>
      </c>
      <c r="F1015" s="49"/>
      <c r="G1015" s="30" t="s">
        <v>3861</v>
      </c>
      <c r="H1015" s="29">
        <v>23662</v>
      </c>
      <c r="I1015" s="30"/>
      <c r="J1015" s="30"/>
      <c r="K1015" s="29" t="s">
        <v>3862</v>
      </c>
      <c r="L1015" s="117">
        <v>6.5</v>
      </c>
      <c r="M1015" s="34">
        <v>80</v>
      </c>
      <c r="N1015" s="33"/>
      <c r="O1015" s="34">
        <v>5906750111636</v>
      </c>
      <c r="P1015" s="25"/>
    </row>
    <row r="1016" spans="1:16">
      <c r="A1016" s="1">
        <v>1014</v>
      </c>
      <c r="B1016" s="2" t="s">
        <v>3863</v>
      </c>
      <c r="C1016" s="30" t="s">
        <v>3864</v>
      </c>
      <c r="D1016" s="87">
        <v>86</v>
      </c>
      <c r="E1016" s="48">
        <f t="shared" si="15"/>
        <v>19.545454545454543</v>
      </c>
      <c r="F1016" s="49">
        <v>45117</v>
      </c>
      <c r="G1016" s="30" t="s">
        <v>3865</v>
      </c>
      <c r="H1016" s="29">
        <v>15692</v>
      </c>
      <c r="I1016" s="30"/>
      <c r="J1016" s="30"/>
      <c r="K1016" s="29" t="s">
        <v>3866</v>
      </c>
      <c r="L1016" s="117">
        <v>3.6</v>
      </c>
      <c r="M1016" s="34">
        <v>80</v>
      </c>
      <c r="N1016" s="33"/>
      <c r="O1016" s="34">
        <v>5906750101538</v>
      </c>
      <c r="P1016" s="25" t="s">
        <v>35</v>
      </c>
    </row>
    <row r="1017" spans="1:16">
      <c r="A1017" s="1">
        <v>1015</v>
      </c>
      <c r="B1017" s="2" t="s">
        <v>3867</v>
      </c>
      <c r="C1017" s="30" t="s">
        <v>3868</v>
      </c>
      <c r="D1017" s="47">
        <v>200</v>
      </c>
      <c r="E1017" s="48">
        <f t="shared" si="15"/>
        <v>45.454545454545453</v>
      </c>
      <c r="F1017" s="49"/>
      <c r="G1017" s="30" t="s">
        <v>3869</v>
      </c>
      <c r="H1017" s="29">
        <v>21365</v>
      </c>
      <c r="I1017" s="30"/>
      <c r="J1017" s="30"/>
      <c r="K1017" s="29" t="s">
        <v>3870</v>
      </c>
      <c r="L1017" s="117">
        <v>4.5</v>
      </c>
      <c r="M1017" s="34">
        <v>175</v>
      </c>
      <c r="N1017" s="33"/>
      <c r="O1017" s="34">
        <v>5906750102405</v>
      </c>
      <c r="P1017" s="25" t="s">
        <v>64</v>
      </c>
    </row>
    <row r="1018" spans="1:16">
      <c r="A1018" s="1">
        <v>1016</v>
      </c>
      <c r="B1018" s="2" t="s">
        <v>3871</v>
      </c>
      <c r="C1018" s="30" t="s">
        <v>3872</v>
      </c>
      <c r="D1018" s="47">
        <v>175</v>
      </c>
      <c r="E1018" s="48">
        <f t="shared" si="15"/>
        <v>39.772727272727266</v>
      </c>
      <c r="F1018" s="49"/>
      <c r="G1018" s="30" t="s">
        <v>3873</v>
      </c>
      <c r="H1018" s="29">
        <v>17890</v>
      </c>
      <c r="I1018" s="30"/>
      <c r="J1018" s="30"/>
      <c r="K1018" s="29" t="s">
        <v>3874</v>
      </c>
      <c r="L1018" s="117">
        <v>3.6</v>
      </c>
      <c r="M1018" s="34">
        <v>180</v>
      </c>
      <c r="N1018" s="33"/>
      <c r="O1018" s="34">
        <v>5906750102153</v>
      </c>
      <c r="P1018" s="25" t="s">
        <v>35</v>
      </c>
    </row>
    <row r="1019" spans="1:16">
      <c r="A1019" s="1">
        <v>1017</v>
      </c>
      <c r="B1019" s="2" t="s">
        <v>3875</v>
      </c>
      <c r="C1019" s="30" t="s">
        <v>3876</v>
      </c>
      <c r="D1019" s="47">
        <v>250</v>
      </c>
      <c r="E1019" s="48">
        <f t="shared" si="15"/>
        <v>56.818181818181813</v>
      </c>
      <c r="F1019" s="49"/>
      <c r="G1019" s="30" t="s">
        <v>3877</v>
      </c>
      <c r="H1019" s="29"/>
      <c r="I1019" s="30"/>
      <c r="J1019" s="30"/>
      <c r="K1019" s="29" t="s">
        <v>3878</v>
      </c>
      <c r="L1019" s="117">
        <v>10</v>
      </c>
      <c r="M1019" s="34">
        <v>90</v>
      </c>
      <c r="N1019" s="33"/>
      <c r="O1019" s="34">
        <v>5906750102511</v>
      </c>
      <c r="P1019" s="25"/>
    </row>
    <row r="1020" spans="1:16">
      <c r="A1020" s="1">
        <v>1018</v>
      </c>
      <c r="B1020" s="2" t="s">
        <v>3879</v>
      </c>
      <c r="C1020" s="30" t="s">
        <v>3880</v>
      </c>
      <c r="D1020" s="47">
        <v>210</v>
      </c>
      <c r="E1020" s="48">
        <f t="shared" si="15"/>
        <v>47.727272727272727</v>
      </c>
      <c r="F1020" s="49"/>
      <c r="G1020" s="30" t="s">
        <v>3881</v>
      </c>
      <c r="H1020" s="29">
        <v>17888</v>
      </c>
      <c r="I1020" s="30"/>
      <c r="J1020" s="30"/>
      <c r="K1020" s="29" t="s">
        <v>3882</v>
      </c>
      <c r="L1020" s="117">
        <v>8.6</v>
      </c>
      <c r="M1020" s="34">
        <v>95</v>
      </c>
      <c r="N1020" s="33"/>
      <c r="O1020" s="34">
        <v>5906750102382</v>
      </c>
      <c r="P1020" s="25"/>
    </row>
    <row r="1021" spans="1:16">
      <c r="A1021" s="1">
        <v>1019</v>
      </c>
      <c r="B1021" s="2" t="s">
        <v>3883</v>
      </c>
      <c r="C1021" s="30" t="s">
        <v>3884</v>
      </c>
      <c r="D1021" s="47">
        <v>250</v>
      </c>
      <c r="E1021" s="48">
        <f t="shared" si="15"/>
        <v>56.818181818181813</v>
      </c>
      <c r="F1021" s="49"/>
      <c r="G1021" s="30" t="s">
        <v>3885</v>
      </c>
      <c r="H1021" s="29">
        <v>22570</v>
      </c>
      <c r="I1021" s="30"/>
      <c r="J1021" s="30"/>
      <c r="K1021" s="29" t="s">
        <v>3886</v>
      </c>
      <c r="L1021" s="117">
        <v>8.6999999999999993</v>
      </c>
      <c r="M1021" s="34">
        <v>95</v>
      </c>
      <c r="N1021" s="33"/>
      <c r="O1021" s="34">
        <v>5906750102528</v>
      </c>
      <c r="P1021" s="25"/>
    </row>
    <row r="1022" spans="1:16">
      <c r="A1022" s="1">
        <v>1020</v>
      </c>
      <c r="B1022" s="2" t="s">
        <v>3887</v>
      </c>
      <c r="C1022" s="30" t="s">
        <v>3888</v>
      </c>
      <c r="D1022" s="47">
        <v>260</v>
      </c>
      <c r="E1022" s="48">
        <f t="shared" si="15"/>
        <v>59.090909090909086</v>
      </c>
      <c r="F1022" s="49"/>
      <c r="G1022" s="30" t="s">
        <v>3889</v>
      </c>
      <c r="H1022" s="29">
        <v>22745</v>
      </c>
      <c r="I1022" s="30"/>
      <c r="J1022" s="30"/>
      <c r="K1022" s="29" t="s">
        <v>3890</v>
      </c>
      <c r="L1022" s="117">
        <v>5.8</v>
      </c>
      <c r="M1022" s="34">
        <v>180</v>
      </c>
      <c r="N1022" s="33"/>
      <c r="O1022" s="34">
        <v>5906750102399</v>
      </c>
      <c r="P1022" s="25"/>
    </row>
    <row r="1023" spans="1:16">
      <c r="A1023" s="1">
        <v>1021</v>
      </c>
      <c r="B1023" s="2" t="s">
        <v>3891</v>
      </c>
      <c r="C1023" s="30" t="s">
        <v>3892</v>
      </c>
      <c r="D1023" s="47">
        <v>225</v>
      </c>
      <c r="E1023" s="48">
        <f t="shared" si="15"/>
        <v>51.136363636363633</v>
      </c>
      <c r="F1023" s="49"/>
      <c r="G1023" s="30" t="s">
        <v>3893</v>
      </c>
      <c r="H1023" s="29"/>
      <c r="I1023" s="30"/>
      <c r="J1023" s="30" t="s">
        <v>3894</v>
      </c>
      <c r="K1023" s="29" t="s">
        <v>3895</v>
      </c>
      <c r="L1023" s="117">
        <v>6.6</v>
      </c>
      <c r="M1023" s="34">
        <v>175</v>
      </c>
      <c r="N1023" s="33"/>
      <c r="O1023" s="34">
        <v>5906750104683</v>
      </c>
      <c r="P1023" s="25"/>
    </row>
    <row r="1024" spans="1:16">
      <c r="A1024" s="1">
        <v>1022</v>
      </c>
      <c r="B1024" s="2" t="s">
        <v>3896</v>
      </c>
      <c r="C1024" s="30" t="s">
        <v>3897</v>
      </c>
      <c r="D1024" s="47">
        <v>165</v>
      </c>
      <c r="E1024" s="48">
        <f t="shared" si="15"/>
        <v>37.5</v>
      </c>
      <c r="F1024" s="49"/>
      <c r="G1024" s="30"/>
      <c r="H1024" s="29">
        <v>22540</v>
      </c>
      <c r="I1024" s="30"/>
      <c r="J1024" s="30"/>
      <c r="K1024" s="29" t="s">
        <v>3898</v>
      </c>
      <c r="L1024" s="117">
        <v>4</v>
      </c>
      <c r="M1024" s="34">
        <v>90</v>
      </c>
      <c r="N1024" s="33"/>
      <c r="O1024" s="34">
        <v>5906750105628</v>
      </c>
      <c r="P1024" s="25"/>
    </row>
    <row r="1025" spans="1:16">
      <c r="A1025" s="1">
        <v>1023</v>
      </c>
      <c r="B1025" s="2" t="s">
        <v>3899</v>
      </c>
      <c r="C1025" s="30" t="s">
        <v>3900</v>
      </c>
      <c r="D1025" s="47">
        <v>320</v>
      </c>
      <c r="E1025" s="48">
        <f t="shared" si="15"/>
        <v>72.72727272727272</v>
      </c>
      <c r="F1025" s="49"/>
      <c r="G1025" s="30" t="s">
        <v>3901</v>
      </c>
      <c r="H1025" s="29">
        <v>22490</v>
      </c>
      <c r="I1025" s="30"/>
      <c r="J1025" s="30">
        <v>150327</v>
      </c>
      <c r="K1025" s="29" t="s">
        <v>3902</v>
      </c>
      <c r="L1025" s="117">
        <v>4.7</v>
      </c>
      <c r="M1025" s="34">
        <v>130</v>
      </c>
      <c r="N1025" s="33"/>
      <c r="O1025" s="34">
        <v>5906750106991</v>
      </c>
      <c r="P1025" s="25"/>
    </row>
    <row r="1026" spans="1:16">
      <c r="A1026" s="1">
        <v>1024</v>
      </c>
      <c r="B1026" s="2" t="s">
        <v>3903</v>
      </c>
      <c r="C1026" s="30" t="s">
        <v>3904</v>
      </c>
      <c r="D1026" s="47">
        <v>350</v>
      </c>
      <c r="E1026" s="48">
        <f t="shared" si="15"/>
        <v>79.545454545454533</v>
      </c>
      <c r="F1026" s="49"/>
      <c r="G1026" s="30" t="s">
        <v>3905</v>
      </c>
      <c r="H1026" s="29">
        <v>22495</v>
      </c>
      <c r="I1026" s="30"/>
      <c r="J1026" s="30">
        <v>260778</v>
      </c>
      <c r="K1026" s="29" t="s">
        <v>3906</v>
      </c>
      <c r="L1026" s="117">
        <v>11</v>
      </c>
      <c r="M1026" s="34">
        <v>160</v>
      </c>
      <c r="N1026" s="33"/>
      <c r="O1026" s="34">
        <v>5906750106168</v>
      </c>
      <c r="P1026" s="25"/>
    </row>
    <row r="1027" spans="1:16">
      <c r="A1027" s="1">
        <v>1025</v>
      </c>
      <c r="B1027" s="2" t="s">
        <v>3907</v>
      </c>
      <c r="C1027" s="30" t="s">
        <v>3908</v>
      </c>
      <c r="D1027" s="47">
        <v>220</v>
      </c>
      <c r="E1027" s="48">
        <f t="shared" ref="E1027:E1090" si="16">D1027/4.4</f>
        <v>49.999999999999993</v>
      </c>
      <c r="F1027" s="49">
        <v>45047</v>
      </c>
      <c r="G1027" s="30" t="s">
        <v>3909</v>
      </c>
      <c r="H1027" s="29"/>
      <c r="I1027" s="30"/>
      <c r="J1027" s="30"/>
      <c r="K1027" s="29" t="s">
        <v>3910</v>
      </c>
      <c r="L1027" s="117">
        <v>3.3</v>
      </c>
      <c r="M1027" s="34">
        <v>135</v>
      </c>
      <c r="N1027" s="33"/>
      <c r="O1027" s="34">
        <v>5906750107844</v>
      </c>
      <c r="P1027" s="25" t="s">
        <v>35</v>
      </c>
    </row>
    <row r="1028" spans="1:16">
      <c r="A1028" s="1">
        <v>1026</v>
      </c>
      <c r="B1028" s="2" t="s">
        <v>3911</v>
      </c>
      <c r="C1028" s="30" t="s">
        <v>3912</v>
      </c>
      <c r="D1028" s="47">
        <v>973</v>
      </c>
      <c r="E1028" s="48">
        <f t="shared" si="16"/>
        <v>221.13636363636363</v>
      </c>
      <c r="F1028" s="49"/>
      <c r="G1028" s="30" t="s">
        <v>734</v>
      </c>
      <c r="H1028" s="29" t="s">
        <v>734</v>
      </c>
      <c r="I1028" s="30"/>
      <c r="J1028" s="30"/>
      <c r="K1028" s="29" t="s">
        <v>3913</v>
      </c>
      <c r="L1028" s="117">
        <v>2.8</v>
      </c>
      <c r="M1028" s="34"/>
      <c r="N1028" s="33"/>
      <c r="O1028" s="34"/>
      <c r="P1028" s="25"/>
    </row>
    <row r="1029" spans="1:16">
      <c r="A1029" s="1">
        <v>1027</v>
      </c>
      <c r="B1029" s="2" t="s">
        <v>3914</v>
      </c>
      <c r="C1029" s="30" t="s">
        <v>3915</v>
      </c>
      <c r="D1029" s="47">
        <v>210</v>
      </c>
      <c r="E1029" s="48">
        <f t="shared" si="16"/>
        <v>47.727272727272727</v>
      </c>
      <c r="F1029" s="49"/>
      <c r="G1029" s="30" t="s">
        <v>3916</v>
      </c>
      <c r="H1029" s="29"/>
      <c r="I1029" s="30"/>
      <c r="J1029" s="30"/>
      <c r="K1029" s="29" t="s">
        <v>3917</v>
      </c>
      <c r="L1029" s="117">
        <v>5.5</v>
      </c>
      <c r="M1029" s="34">
        <v>160</v>
      </c>
      <c r="N1029" s="33"/>
      <c r="O1029" s="34">
        <v>5906750107417</v>
      </c>
      <c r="P1029" s="25" t="s">
        <v>64</v>
      </c>
    </row>
    <row r="1030" spans="1:16">
      <c r="A1030" s="1">
        <v>1028</v>
      </c>
      <c r="B1030" s="2" t="s">
        <v>3918</v>
      </c>
      <c r="C1030" s="30" t="s">
        <v>3919</v>
      </c>
      <c r="D1030" s="47">
        <v>295</v>
      </c>
      <c r="E1030" s="48">
        <f t="shared" si="16"/>
        <v>67.045454545454547</v>
      </c>
      <c r="F1030" s="49"/>
      <c r="G1030" s="30" t="s">
        <v>3920</v>
      </c>
      <c r="H1030" s="29">
        <v>22741</v>
      </c>
      <c r="I1030" s="30"/>
      <c r="J1030" s="30"/>
      <c r="K1030" s="29" t="s">
        <v>3921</v>
      </c>
      <c r="L1030" s="117">
        <v>10.5</v>
      </c>
      <c r="M1030" s="34">
        <v>110</v>
      </c>
      <c r="N1030" s="33"/>
      <c r="O1030" s="34">
        <v>5906750108162</v>
      </c>
      <c r="P1030" s="25"/>
    </row>
    <row r="1031" spans="1:16">
      <c r="A1031" s="1">
        <v>1029</v>
      </c>
      <c r="B1031" s="2" t="s">
        <v>3922</v>
      </c>
      <c r="C1031" s="30" t="s">
        <v>3923</v>
      </c>
      <c r="D1031" s="87">
        <v>135</v>
      </c>
      <c r="E1031" s="48">
        <f t="shared" si="16"/>
        <v>30.68181818181818</v>
      </c>
      <c r="F1031" s="49">
        <v>45117</v>
      </c>
      <c r="G1031" s="30" t="s">
        <v>3924</v>
      </c>
      <c r="H1031" s="29"/>
      <c r="I1031" s="30"/>
      <c r="J1031" s="30"/>
      <c r="K1031" s="29" t="s">
        <v>3925</v>
      </c>
      <c r="L1031" s="117">
        <v>2.7</v>
      </c>
      <c r="M1031" s="34">
        <v>40</v>
      </c>
      <c r="N1031" s="33" t="s">
        <v>63</v>
      </c>
      <c r="O1031" s="34">
        <v>5906750107905</v>
      </c>
      <c r="P1031" s="25"/>
    </row>
    <row r="1032" spans="1:16">
      <c r="A1032" s="1">
        <v>1030</v>
      </c>
      <c r="B1032" s="2" t="s">
        <v>3926</v>
      </c>
      <c r="C1032" s="30" t="s">
        <v>3927</v>
      </c>
      <c r="D1032" s="87">
        <v>252</v>
      </c>
      <c r="E1032" s="48">
        <f t="shared" si="16"/>
        <v>57.272727272727266</v>
      </c>
      <c r="F1032" s="49">
        <v>45117</v>
      </c>
      <c r="G1032" s="30" t="s">
        <v>3928</v>
      </c>
      <c r="H1032" s="29"/>
      <c r="I1032" s="30"/>
      <c r="J1032" s="30">
        <v>301452</v>
      </c>
      <c r="K1032" s="29" t="s">
        <v>3929</v>
      </c>
      <c r="L1032" s="117">
        <v>3</v>
      </c>
      <c r="M1032" s="34">
        <v>94</v>
      </c>
      <c r="N1032" s="33"/>
      <c r="O1032" s="34">
        <v>5906750107929</v>
      </c>
      <c r="P1032" s="25" t="s">
        <v>35</v>
      </c>
    </row>
    <row r="1033" spans="1:16">
      <c r="A1033" s="1">
        <v>1031</v>
      </c>
      <c r="B1033" s="2" t="s">
        <v>3930</v>
      </c>
      <c r="C1033" s="30" t="s">
        <v>3931</v>
      </c>
      <c r="D1033" s="87">
        <v>270</v>
      </c>
      <c r="E1033" s="48">
        <f t="shared" si="16"/>
        <v>61.36363636363636</v>
      </c>
      <c r="F1033" s="49">
        <v>45117</v>
      </c>
      <c r="G1033" s="30" t="s">
        <v>3932</v>
      </c>
      <c r="H1033" s="29"/>
      <c r="I1033" s="30"/>
      <c r="J1033" s="30"/>
      <c r="K1033" s="29" t="s">
        <v>3933</v>
      </c>
      <c r="L1033" s="117">
        <v>3.3</v>
      </c>
      <c r="M1033" s="34">
        <v>100</v>
      </c>
      <c r="N1033" s="33"/>
      <c r="O1033" s="34">
        <v>5906750109169</v>
      </c>
      <c r="P1033" s="25" t="s">
        <v>35</v>
      </c>
    </row>
    <row r="1034" spans="1:16">
      <c r="A1034" s="1">
        <v>1032</v>
      </c>
      <c r="B1034" s="2" t="s">
        <v>3934</v>
      </c>
      <c r="C1034" s="30" t="s">
        <v>3935</v>
      </c>
      <c r="D1034" s="47">
        <v>310</v>
      </c>
      <c r="E1034" s="48">
        <f t="shared" si="16"/>
        <v>70.454545454545453</v>
      </c>
      <c r="F1034" s="49"/>
      <c r="G1034" s="30" t="s">
        <v>3936</v>
      </c>
      <c r="H1034" s="29"/>
      <c r="I1034" s="30"/>
      <c r="J1034" s="30"/>
      <c r="K1034" s="29" t="s">
        <v>3937</v>
      </c>
      <c r="L1034" s="117">
        <v>3.3</v>
      </c>
      <c r="M1034" s="34">
        <v>100</v>
      </c>
      <c r="N1034" s="33"/>
      <c r="O1034" s="34">
        <v>5906750109190</v>
      </c>
      <c r="P1034" s="25" t="s">
        <v>35</v>
      </c>
    </row>
    <row r="1035" spans="1:16">
      <c r="A1035" s="1">
        <v>1033</v>
      </c>
      <c r="B1035" s="2" t="s">
        <v>3938</v>
      </c>
      <c r="C1035" s="30" t="s">
        <v>3939</v>
      </c>
      <c r="D1035" s="47">
        <v>250</v>
      </c>
      <c r="E1035" s="48">
        <f t="shared" si="16"/>
        <v>56.818181818181813</v>
      </c>
      <c r="F1035" s="49"/>
      <c r="G1035" s="30" t="s">
        <v>3940</v>
      </c>
      <c r="H1035" s="29">
        <v>17891</v>
      </c>
      <c r="I1035" s="30"/>
      <c r="J1035" s="30"/>
      <c r="K1035" s="29" t="s">
        <v>3941</v>
      </c>
      <c r="L1035" s="117">
        <v>8</v>
      </c>
      <c r="M1035" s="34">
        <v>90</v>
      </c>
      <c r="N1035" s="33"/>
      <c r="O1035" s="34">
        <v>5906750109534</v>
      </c>
      <c r="P1035" s="25"/>
    </row>
    <row r="1036" spans="1:16">
      <c r="A1036" s="1">
        <v>1034</v>
      </c>
      <c r="B1036" s="2" t="s">
        <v>3942</v>
      </c>
      <c r="C1036" s="30" t="s">
        <v>3943</v>
      </c>
      <c r="D1036" s="47">
        <v>200</v>
      </c>
      <c r="E1036" s="48">
        <f t="shared" si="16"/>
        <v>45.454545454545453</v>
      </c>
      <c r="F1036" s="49"/>
      <c r="G1036" s="30" t="s">
        <v>3944</v>
      </c>
      <c r="H1036" s="29"/>
      <c r="I1036" s="30"/>
      <c r="J1036" s="30"/>
      <c r="K1036" s="29" t="s">
        <v>3945</v>
      </c>
      <c r="L1036" s="117">
        <v>6.5</v>
      </c>
      <c r="M1036" s="34">
        <v>85</v>
      </c>
      <c r="N1036" s="33"/>
      <c r="O1036" s="34">
        <v>5906750111643</v>
      </c>
      <c r="P1036" s="25"/>
    </row>
    <row r="1037" spans="1:16">
      <c r="A1037" s="1">
        <v>1035</v>
      </c>
      <c r="B1037" s="2" t="s">
        <v>3946</v>
      </c>
      <c r="C1037" s="30" t="s">
        <v>3947</v>
      </c>
      <c r="D1037" s="47">
        <v>240</v>
      </c>
      <c r="E1037" s="48">
        <f t="shared" si="16"/>
        <v>54.54545454545454</v>
      </c>
      <c r="F1037" s="49"/>
      <c r="G1037" s="30" t="s">
        <v>3948</v>
      </c>
      <c r="H1037" s="29">
        <v>21367</v>
      </c>
      <c r="I1037" s="30"/>
      <c r="J1037" s="30"/>
      <c r="K1037" s="29" t="s">
        <v>3949</v>
      </c>
      <c r="L1037" s="117">
        <v>5</v>
      </c>
      <c r="M1037" s="34">
        <v>170</v>
      </c>
      <c r="N1037" s="33"/>
      <c r="O1037" s="34">
        <v>5906750111650</v>
      </c>
      <c r="P1037" s="25"/>
    </row>
    <row r="1038" spans="1:16">
      <c r="A1038" s="1">
        <v>1036</v>
      </c>
      <c r="B1038" s="2" t="s">
        <v>3950</v>
      </c>
      <c r="C1038" s="30" t="s">
        <v>3951</v>
      </c>
      <c r="D1038" s="47">
        <v>160</v>
      </c>
      <c r="E1038" s="48">
        <f t="shared" si="16"/>
        <v>36.36363636363636</v>
      </c>
      <c r="F1038" s="49"/>
      <c r="G1038" s="30"/>
      <c r="H1038" s="29">
        <v>22228</v>
      </c>
      <c r="I1038" s="30"/>
      <c r="J1038" s="30"/>
      <c r="K1038" s="29" t="s">
        <v>3952</v>
      </c>
      <c r="L1038" s="117">
        <v>3.4</v>
      </c>
      <c r="M1038" s="34">
        <v>60</v>
      </c>
      <c r="N1038" s="33"/>
      <c r="O1038" s="34">
        <v>5906750112237</v>
      </c>
      <c r="P1038" s="25"/>
    </row>
    <row r="1039" spans="1:16">
      <c r="A1039" s="1">
        <v>1037</v>
      </c>
      <c r="B1039" s="2" t="s">
        <v>3953</v>
      </c>
      <c r="C1039" s="30" t="s">
        <v>3954</v>
      </c>
      <c r="D1039" s="47">
        <v>145</v>
      </c>
      <c r="E1039" s="48">
        <f t="shared" si="16"/>
        <v>32.954545454545453</v>
      </c>
      <c r="F1039" s="49"/>
      <c r="G1039" s="30"/>
      <c r="H1039" s="29">
        <v>22230</v>
      </c>
      <c r="I1039" s="30"/>
      <c r="J1039" s="30">
        <v>110357</v>
      </c>
      <c r="K1039" s="29" t="s">
        <v>3955</v>
      </c>
      <c r="L1039" s="117">
        <v>1.7</v>
      </c>
      <c r="M1039" s="34">
        <v>25</v>
      </c>
      <c r="N1039" s="33"/>
      <c r="O1039" s="34">
        <v>5906750112428</v>
      </c>
      <c r="P1039" s="25"/>
    </row>
    <row r="1040" spans="1:16">
      <c r="A1040" s="1">
        <v>1038</v>
      </c>
      <c r="B1040" s="2" t="s">
        <v>3956</v>
      </c>
      <c r="C1040" s="30" t="s">
        <v>3957</v>
      </c>
      <c r="D1040" s="47">
        <v>295</v>
      </c>
      <c r="E1040" s="48">
        <f t="shared" si="16"/>
        <v>67.045454545454547</v>
      </c>
      <c r="F1040" s="49"/>
      <c r="G1040" s="30" t="s">
        <v>3958</v>
      </c>
      <c r="H1040" s="29">
        <v>22552</v>
      </c>
      <c r="I1040" s="30"/>
      <c r="J1040" s="30"/>
      <c r="K1040" s="29" t="s">
        <v>3959</v>
      </c>
      <c r="L1040" s="117">
        <v>9.6999999999999993</v>
      </c>
      <c r="M1040" s="34">
        <v>155</v>
      </c>
      <c r="N1040" s="33"/>
      <c r="O1040" s="34">
        <v>5906750112770</v>
      </c>
      <c r="P1040" s="25"/>
    </row>
    <row r="1041" spans="1:56">
      <c r="A1041" s="1">
        <v>1039</v>
      </c>
      <c r="B1041" s="2" t="s">
        <v>3960</v>
      </c>
      <c r="C1041" s="30" t="s">
        <v>3961</v>
      </c>
      <c r="D1041" s="47">
        <v>330</v>
      </c>
      <c r="E1041" s="48">
        <f t="shared" si="16"/>
        <v>75</v>
      </c>
      <c r="F1041" s="49"/>
      <c r="G1041" s="30"/>
      <c r="H1041" s="29">
        <v>22553</v>
      </c>
      <c r="I1041" s="30"/>
      <c r="J1041" s="30"/>
      <c r="K1041" s="29" t="s">
        <v>3962</v>
      </c>
      <c r="L1041" s="117">
        <v>10.3</v>
      </c>
      <c r="M1041" s="34">
        <v>125</v>
      </c>
      <c r="N1041" s="33"/>
      <c r="O1041" s="34">
        <v>5906750112763</v>
      </c>
      <c r="P1041" s="25"/>
    </row>
    <row r="1042" spans="1:56">
      <c r="A1042" s="1">
        <v>1040</v>
      </c>
      <c r="B1042" s="2" t="s">
        <v>3963</v>
      </c>
      <c r="C1042" s="30" t="s">
        <v>3964</v>
      </c>
      <c r="D1042" s="47">
        <v>320</v>
      </c>
      <c r="E1042" s="48">
        <f t="shared" si="16"/>
        <v>72.72727272727272</v>
      </c>
      <c r="F1042" s="49"/>
      <c r="G1042" s="30" t="s">
        <v>3965</v>
      </c>
      <c r="H1042" s="29"/>
      <c r="I1042" s="30">
        <v>3935</v>
      </c>
      <c r="J1042" s="30"/>
      <c r="K1042" s="29" t="s">
        <v>3966</v>
      </c>
      <c r="L1042" s="117">
        <v>2</v>
      </c>
      <c r="M1042" s="34">
        <v>84</v>
      </c>
      <c r="N1042" s="33"/>
      <c r="O1042" s="34">
        <v>5906750113760</v>
      </c>
      <c r="P1042" s="25" t="s">
        <v>35</v>
      </c>
    </row>
    <row r="1043" spans="1:56">
      <c r="A1043" s="1">
        <v>1041</v>
      </c>
      <c r="B1043" s="2" t="s">
        <v>3967</v>
      </c>
      <c r="C1043" s="30" t="s">
        <v>3968</v>
      </c>
      <c r="D1043" s="47">
        <v>380</v>
      </c>
      <c r="E1043" s="48">
        <f t="shared" si="16"/>
        <v>86.36363636363636</v>
      </c>
      <c r="F1043" s="49"/>
      <c r="G1043" s="30"/>
      <c r="H1043" s="29"/>
      <c r="I1043" s="30"/>
      <c r="J1043" s="30"/>
      <c r="K1043" s="29" t="s">
        <v>3969</v>
      </c>
      <c r="L1043" s="117">
        <v>3.5</v>
      </c>
      <c r="M1043" s="34">
        <v>75</v>
      </c>
      <c r="N1043" s="33"/>
      <c r="O1043" s="34">
        <v>5906750114095</v>
      </c>
      <c r="P1043" s="25" t="s">
        <v>35</v>
      </c>
    </row>
    <row r="1044" spans="1:56">
      <c r="A1044" s="1">
        <v>1042</v>
      </c>
      <c r="B1044" s="2" t="s">
        <v>3970</v>
      </c>
      <c r="C1044" s="30" t="s">
        <v>3971</v>
      </c>
      <c r="D1044" s="47">
        <v>175</v>
      </c>
      <c r="E1044" s="48">
        <f t="shared" si="16"/>
        <v>39.772727272727266</v>
      </c>
      <c r="F1044" s="49"/>
      <c r="G1044" s="30" t="s">
        <v>3972</v>
      </c>
      <c r="H1044" s="29"/>
      <c r="I1044" s="30"/>
      <c r="J1044" s="30"/>
      <c r="K1044" s="29" t="s">
        <v>3973</v>
      </c>
      <c r="L1044" s="117">
        <v>2.4</v>
      </c>
      <c r="M1044" s="34">
        <v>40</v>
      </c>
      <c r="N1044" s="33" t="s">
        <v>63</v>
      </c>
      <c r="O1044" s="34">
        <v>5906750113876</v>
      </c>
      <c r="P1044" s="25"/>
    </row>
    <row r="1045" spans="1:56">
      <c r="A1045" s="1">
        <v>1043</v>
      </c>
      <c r="B1045" s="2" t="s">
        <v>3974</v>
      </c>
      <c r="C1045" s="30" t="s">
        <v>3975</v>
      </c>
      <c r="D1045" s="47">
        <v>250</v>
      </c>
      <c r="E1045" s="48">
        <f t="shared" si="16"/>
        <v>56.818181818181813</v>
      </c>
      <c r="F1045" s="49"/>
      <c r="G1045" s="30" t="s">
        <v>3976</v>
      </c>
      <c r="H1045" s="29" t="s">
        <v>3977</v>
      </c>
      <c r="I1045" s="30"/>
      <c r="J1045" s="30"/>
      <c r="K1045" s="29" t="s">
        <v>3978</v>
      </c>
      <c r="L1045" s="117">
        <v>8.9</v>
      </c>
      <c r="M1045" s="34">
        <v>91</v>
      </c>
      <c r="N1045" s="33"/>
      <c r="O1045" s="34">
        <v>5906750114200</v>
      </c>
      <c r="P1045" s="25"/>
    </row>
    <row r="1046" spans="1:56">
      <c r="A1046" s="1">
        <v>1044</v>
      </c>
      <c r="B1046" s="2" t="s">
        <v>3979</v>
      </c>
      <c r="C1046" s="30" t="s">
        <v>3980</v>
      </c>
      <c r="D1046" s="47">
        <v>210</v>
      </c>
      <c r="E1046" s="48">
        <f t="shared" si="16"/>
        <v>47.727272727272727</v>
      </c>
      <c r="F1046" s="49"/>
      <c r="G1046" s="30" t="s">
        <v>3981</v>
      </c>
      <c r="H1046" s="29"/>
      <c r="I1046" s="30"/>
      <c r="J1046" s="30"/>
      <c r="K1046" s="29" t="s">
        <v>3982</v>
      </c>
      <c r="L1046" s="117">
        <v>6</v>
      </c>
      <c r="M1046" s="34">
        <v>157</v>
      </c>
      <c r="N1046" s="33"/>
      <c r="O1046" s="34">
        <v>5906750114255</v>
      </c>
      <c r="P1046" s="25"/>
    </row>
    <row r="1047" spans="1:56">
      <c r="A1047" s="1">
        <v>1045</v>
      </c>
      <c r="B1047" s="2" t="s">
        <v>3983</v>
      </c>
      <c r="C1047" s="30" t="s">
        <v>3984</v>
      </c>
      <c r="D1047" s="47">
        <v>280</v>
      </c>
      <c r="E1047" s="48">
        <f t="shared" si="16"/>
        <v>63.636363636363633</v>
      </c>
      <c r="F1047" s="49"/>
      <c r="G1047" s="30"/>
      <c r="H1047" s="29"/>
      <c r="I1047" s="30">
        <v>38011</v>
      </c>
      <c r="J1047" s="30"/>
      <c r="K1047" s="29" t="s">
        <v>3985</v>
      </c>
      <c r="L1047" s="117">
        <v>6.2</v>
      </c>
      <c r="M1047" s="34">
        <v>208</v>
      </c>
      <c r="N1047" s="33"/>
      <c r="O1047" s="34">
        <v>5906750114545</v>
      </c>
      <c r="P1047" s="25"/>
    </row>
    <row r="1048" spans="1:56">
      <c r="A1048" s="1">
        <v>1046</v>
      </c>
      <c r="B1048" s="2" t="s">
        <v>3986</v>
      </c>
      <c r="C1048" s="30" t="s">
        <v>3987</v>
      </c>
      <c r="D1048" s="47">
        <v>560</v>
      </c>
      <c r="E1048" s="48">
        <f t="shared" si="16"/>
        <v>127.27272727272727</v>
      </c>
      <c r="F1048" s="49"/>
      <c r="G1048" s="30"/>
      <c r="H1048" s="29"/>
      <c r="I1048" s="30"/>
      <c r="J1048" s="30"/>
      <c r="K1048" s="29" t="s">
        <v>3988</v>
      </c>
      <c r="L1048" s="117">
        <v>13.2</v>
      </c>
      <c r="M1048" s="34">
        <v>103</v>
      </c>
      <c r="N1048" s="33"/>
      <c r="O1048" s="34">
        <v>5906750114675</v>
      </c>
      <c r="P1048" s="25"/>
    </row>
    <row r="1049" spans="1:56">
      <c r="A1049" s="1">
        <v>1047</v>
      </c>
      <c r="B1049" s="2" t="s">
        <v>3989</v>
      </c>
      <c r="C1049" s="30" t="s">
        <v>3990</v>
      </c>
      <c r="D1049" s="47">
        <v>160</v>
      </c>
      <c r="E1049" s="48">
        <f t="shared" si="16"/>
        <v>36.36363636363636</v>
      </c>
      <c r="F1049" s="49"/>
      <c r="G1049" s="30"/>
      <c r="H1049" s="29"/>
      <c r="I1049" s="30">
        <v>3923</v>
      </c>
      <c r="J1049" s="30"/>
      <c r="K1049" s="29" t="s">
        <v>3991</v>
      </c>
      <c r="L1049" s="117">
        <v>3.2</v>
      </c>
      <c r="M1049" s="34">
        <v>131</v>
      </c>
      <c r="N1049" s="33"/>
      <c r="O1049" s="34">
        <v>5906750114743</v>
      </c>
      <c r="P1049" s="25" t="s">
        <v>35</v>
      </c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50"/>
      <c r="AK1049" s="50"/>
      <c r="AL1049" s="50"/>
      <c r="AM1049" s="50"/>
      <c r="AN1049" s="50"/>
      <c r="AO1049" s="50"/>
      <c r="AP1049" s="50"/>
      <c r="AQ1049" s="50"/>
      <c r="AR1049" s="50"/>
      <c r="AS1049" s="50"/>
      <c r="AT1049" s="50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</row>
    <row r="1050" spans="1:56">
      <c r="A1050" s="1">
        <v>1048</v>
      </c>
      <c r="B1050" s="2" t="s">
        <v>3992</v>
      </c>
      <c r="C1050" s="30" t="s">
        <v>3993</v>
      </c>
      <c r="D1050" s="47">
        <v>460</v>
      </c>
      <c r="E1050" s="48">
        <f t="shared" si="16"/>
        <v>104.54545454545453</v>
      </c>
      <c r="F1050" s="49"/>
      <c r="G1050" s="30"/>
      <c r="H1050" s="29"/>
      <c r="I1050" s="30">
        <v>3925</v>
      </c>
      <c r="J1050" s="30"/>
      <c r="K1050" s="29" t="s">
        <v>3994</v>
      </c>
      <c r="L1050" s="117">
        <v>10.7</v>
      </c>
      <c r="M1050" s="34">
        <v>181</v>
      </c>
      <c r="N1050" s="33"/>
      <c r="O1050" s="34">
        <v>5906750114750</v>
      </c>
      <c r="P1050" s="25"/>
    </row>
    <row r="1051" spans="1:56">
      <c r="A1051" s="1">
        <v>1049</v>
      </c>
      <c r="B1051" s="2" t="s">
        <v>3995</v>
      </c>
      <c r="C1051" s="30" t="s">
        <v>3996</v>
      </c>
      <c r="D1051" s="87">
        <v>203</v>
      </c>
      <c r="E1051" s="48">
        <f t="shared" si="16"/>
        <v>46.136363636363633</v>
      </c>
      <c r="F1051" s="49">
        <v>45117</v>
      </c>
      <c r="G1051" s="30"/>
      <c r="H1051" s="29"/>
      <c r="I1051" s="30">
        <v>3970</v>
      </c>
      <c r="J1051" s="30"/>
      <c r="K1051" s="29" t="s">
        <v>3997</v>
      </c>
      <c r="L1051" s="117">
        <v>9.6</v>
      </c>
      <c r="M1051" s="34">
        <v>113</v>
      </c>
      <c r="N1051" s="33"/>
      <c r="O1051" s="34">
        <v>5906750115139</v>
      </c>
      <c r="P1051" s="25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</row>
    <row r="1052" spans="1:56">
      <c r="A1052" s="1">
        <v>1050</v>
      </c>
      <c r="B1052" s="2" t="s">
        <v>3998</v>
      </c>
      <c r="C1052" s="30" t="s">
        <v>3999</v>
      </c>
      <c r="D1052" s="47">
        <v>495</v>
      </c>
      <c r="E1052" s="48">
        <f t="shared" si="16"/>
        <v>112.49999999999999</v>
      </c>
      <c r="F1052" s="49"/>
      <c r="G1052" s="30"/>
      <c r="H1052" s="29"/>
      <c r="I1052" s="30"/>
      <c r="J1052" s="30"/>
      <c r="K1052" s="29" t="s">
        <v>4000</v>
      </c>
      <c r="L1052" s="117">
        <v>10.3</v>
      </c>
      <c r="M1052" s="34">
        <v>100</v>
      </c>
      <c r="N1052" s="33"/>
      <c r="O1052" s="34">
        <v>5906750116082</v>
      </c>
      <c r="P1052" s="25"/>
    </row>
    <row r="1053" spans="1:56">
      <c r="A1053" s="1">
        <v>1051</v>
      </c>
      <c r="B1053" s="2" t="s">
        <v>4001</v>
      </c>
      <c r="C1053" s="30" t="s">
        <v>4002</v>
      </c>
      <c r="D1053" s="47">
        <v>370</v>
      </c>
      <c r="E1053" s="48">
        <f t="shared" si="16"/>
        <v>84.090909090909079</v>
      </c>
      <c r="F1053" s="49"/>
      <c r="G1053" s="30"/>
      <c r="H1053" s="29"/>
      <c r="I1053" s="30">
        <v>38007</v>
      </c>
      <c r="J1053" s="30"/>
      <c r="K1053" s="29" t="s">
        <v>4003</v>
      </c>
      <c r="L1053" s="117">
        <v>7.5</v>
      </c>
      <c r="M1053" s="34">
        <v>204</v>
      </c>
      <c r="N1053" s="33"/>
      <c r="O1053" s="34">
        <v>5906750117096</v>
      </c>
      <c r="P1053" s="25"/>
    </row>
    <row r="1054" spans="1:56">
      <c r="A1054" s="1">
        <v>1052</v>
      </c>
      <c r="B1054" s="2" t="s">
        <v>4004</v>
      </c>
      <c r="C1054" s="30" t="s">
        <v>4005</v>
      </c>
      <c r="D1054" s="47">
        <v>220</v>
      </c>
      <c r="E1054" s="48">
        <f t="shared" si="16"/>
        <v>49.999999999999993</v>
      </c>
      <c r="F1054" s="49"/>
      <c r="G1054" s="30" t="s">
        <v>4006</v>
      </c>
      <c r="H1054" s="29" t="s">
        <v>4007</v>
      </c>
      <c r="I1054" s="30" t="s">
        <v>4008</v>
      </c>
      <c r="J1054" s="30"/>
      <c r="K1054" s="29" t="s">
        <v>4009</v>
      </c>
      <c r="L1054" s="117">
        <v>2.4</v>
      </c>
      <c r="M1054" s="34">
        <v>70</v>
      </c>
      <c r="N1054" s="33"/>
      <c r="O1054" s="34">
        <v>5906750117737</v>
      </c>
      <c r="P1054" s="25" t="s">
        <v>35</v>
      </c>
    </row>
    <row r="1055" spans="1:56">
      <c r="A1055" s="1">
        <v>1053</v>
      </c>
      <c r="B1055" s="2" t="s">
        <v>11315</v>
      </c>
      <c r="C1055" s="30" t="s">
        <v>11316</v>
      </c>
      <c r="D1055" s="47">
        <v>230</v>
      </c>
      <c r="E1055" s="48">
        <f t="shared" si="16"/>
        <v>52.272727272727266</v>
      </c>
      <c r="F1055" s="49"/>
      <c r="G1055" s="30"/>
      <c r="H1055" s="29"/>
      <c r="I1055" s="30"/>
      <c r="J1055" s="30" t="s">
        <v>11317</v>
      </c>
      <c r="K1055" s="29" t="s">
        <v>11318</v>
      </c>
      <c r="L1055" s="117">
        <v>4.7</v>
      </c>
      <c r="M1055" s="34">
        <v>109</v>
      </c>
      <c r="N1055" s="33"/>
      <c r="O1055" s="34">
        <v>5906750118949</v>
      </c>
      <c r="P1055" s="25"/>
    </row>
    <row r="1056" spans="1:56">
      <c r="A1056" s="1">
        <v>1054</v>
      </c>
      <c r="B1056" s="2" t="s">
        <v>11122</v>
      </c>
      <c r="C1056" s="30" t="s">
        <v>11123</v>
      </c>
      <c r="D1056" s="47">
        <v>275</v>
      </c>
      <c r="E1056" s="48">
        <f t="shared" si="16"/>
        <v>62.499999999999993</v>
      </c>
      <c r="F1056" s="49"/>
      <c r="G1056" s="30"/>
      <c r="H1056" s="29"/>
      <c r="I1056" s="30" t="s">
        <v>11124</v>
      </c>
      <c r="J1056" s="30"/>
      <c r="K1056" s="29" t="s">
        <v>11125</v>
      </c>
      <c r="L1056" s="117">
        <v>2.8</v>
      </c>
      <c r="M1056" s="34">
        <v>93</v>
      </c>
      <c r="N1056" s="33"/>
      <c r="O1056" s="34">
        <v>5906750117973</v>
      </c>
      <c r="P1056" s="25" t="s">
        <v>35</v>
      </c>
    </row>
    <row r="1057" spans="1:16">
      <c r="A1057" s="1">
        <v>1055</v>
      </c>
      <c r="B1057" s="2" t="s">
        <v>12615</v>
      </c>
      <c r="C1057" s="30" t="s">
        <v>12614</v>
      </c>
      <c r="D1057" s="47">
        <v>325</v>
      </c>
      <c r="E1057" s="48">
        <f t="shared" si="16"/>
        <v>73.86363636363636</v>
      </c>
      <c r="F1057" s="49"/>
      <c r="G1057" s="30"/>
      <c r="H1057" s="29"/>
      <c r="I1057" s="30">
        <v>38012</v>
      </c>
      <c r="J1057" s="30"/>
      <c r="K1057" s="29" t="s">
        <v>12616</v>
      </c>
      <c r="L1057" s="117">
        <v>5.4</v>
      </c>
      <c r="M1057" s="34">
        <v>177</v>
      </c>
      <c r="N1057" s="33"/>
      <c r="O1057" s="34">
        <v>5906750118154</v>
      </c>
      <c r="P1057" s="25"/>
    </row>
    <row r="1058" spans="1:16">
      <c r="A1058" s="1">
        <v>1056</v>
      </c>
      <c r="B1058" s="2" t="s">
        <v>11311</v>
      </c>
      <c r="C1058" s="30" t="s">
        <v>11312</v>
      </c>
      <c r="D1058" s="47">
        <v>390</v>
      </c>
      <c r="E1058" s="48">
        <f t="shared" si="16"/>
        <v>88.636363636363626</v>
      </c>
      <c r="F1058" s="49"/>
      <c r="G1058" s="30"/>
      <c r="H1058" s="29"/>
      <c r="I1058" s="30"/>
      <c r="J1058" s="30" t="s">
        <v>11313</v>
      </c>
      <c r="K1058" s="29" t="s">
        <v>11314</v>
      </c>
      <c r="L1058" s="117">
        <v>10</v>
      </c>
      <c r="M1058" s="34">
        <v>108</v>
      </c>
      <c r="N1058" s="33"/>
      <c r="O1058" s="34">
        <v>5906750118956</v>
      </c>
      <c r="P1058" s="25"/>
    </row>
    <row r="1059" spans="1:16">
      <c r="A1059" s="1">
        <v>1057</v>
      </c>
      <c r="B1059" s="2" t="s">
        <v>27</v>
      </c>
      <c r="C1059" s="30" t="s">
        <v>28</v>
      </c>
      <c r="D1059" s="47">
        <v>350</v>
      </c>
      <c r="E1059" s="48">
        <f t="shared" si="16"/>
        <v>79.545454545454533</v>
      </c>
      <c r="F1059" s="49"/>
      <c r="G1059" s="30"/>
      <c r="H1059" s="29"/>
      <c r="I1059" s="30">
        <v>38043</v>
      </c>
      <c r="J1059" s="30"/>
      <c r="K1059" s="29" t="s">
        <v>29</v>
      </c>
      <c r="L1059" s="117">
        <v>7.9</v>
      </c>
      <c r="M1059" s="34">
        <v>69</v>
      </c>
      <c r="N1059" s="33"/>
      <c r="O1059" s="34">
        <v>5906750118802</v>
      </c>
      <c r="P1059" s="25"/>
    </row>
    <row r="1060" spans="1:16">
      <c r="A1060" s="1">
        <v>1058</v>
      </c>
      <c r="B1060" s="13" t="s">
        <v>12330</v>
      </c>
      <c r="C1060" s="66" t="s">
        <v>12331</v>
      </c>
      <c r="D1060" s="47">
        <v>330</v>
      </c>
      <c r="E1060" s="48">
        <f t="shared" si="16"/>
        <v>75</v>
      </c>
      <c r="F1060" s="49"/>
      <c r="G1060" s="67"/>
      <c r="H1060" s="68"/>
      <c r="I1060" s="67"/>
      <c r="J1060" s="67"/>
      <c r="K1060" s="29" t="s">
        <v>12332</v>
      </c>
      <c r="L1060" s="118">
        <v>8.4</v>
      </c>
      <c r="M1060" s="119">
        <v>89</v>
      </c>
      <c r="N1060" s="33"/>
      <c r="O1060" s="55">
        <v>5906750122892</v>
      </c>
      <c r="P1060" s="25"/>
    </row>
    <row r="1061" spans="1:16">
      <c r="A1061" s="1">
        <v>1059</v>
      </c>
      <c r="B1061" s="2" t="s">
        <v>455</v>
      </c>
      <c r="C1061" s="30" t="s">
        <v>456</v>
      </c>
      <c r="D1061" s="47">
        <v>980</v>
      </c>
      <c r="E1061" s="48">
        <f t="shared" si="16"/>
        <v>222.72727272727272</v>
      </c>
      <c r="F1061" s="49"/>
      <c r="G1061" s="30"/>
      <c r="H1061" s="29"/>
      <c r="I1061" s="30">
        <v>3927</v>
      </c>
      <c r="J1061" s="30"/>
      <c r="K1061" s="29" t="s">
        <v>457</v>
      </c>
      <c r="L1061" s="117">
        <v>9.6999999999999993</v>
      </c>
      <c r="M1061" s="34">
        <v>71</v>
      </c>
      <c r="N1061" s="33"/>
      <c r="O1061" s="34">
        <v>5906750120621</v>
      </c>
      <c r="P1061" s="25" t="s">
        <v>64</v>
      </c>
    </row>
    <row r="1062" spans="1:16">
      <c r="A1062" s="1">
        <v>1060</v>
      </c>
      <c r="B1062" s="2" t="s">
        <v>11672</v>
      </c>
      <c r="C1062" s="30" t="s">
        <v>11673</v>
      </c>
      <c r="D1062" s="47">
        <v>360</v>
      </c>
      <c r="E1062" s="48">
        <f t="shared" si="16"/>
        <v>81.818181818181813</v>
      </c>
      <c r="F1062" s="49"/>
      <c r="G1062" s="30"/>
      <c r="H1062" s="29"/>
      <c r="I1062" s="30">
        <v>3848</v>
      </c>
      <c r="J1062" s="30">
        <v>221709</v>
      </c>
      <c r="K1062" s="29" t="s">
        <v>11674</v>
      </c>
      <c r="L1062" s="117"/>
      <c r="M1062" s="34"/>
      <c r="N1062" s="33"/>
      <c r="O1062" s="34">
        <v>5906750121451</v>
      </c>
      <c r="P1062" s="25" t="s">
        <v>64</v>
      </c>
    </row>
    <row r="1063" spans="1:16">
      <c r="A1063" s="1">
        <v>1061</v>
      </c>
      <c r="B1063" s="2" t="s">
        <v>11982</v>
      </c>
      <c r="C1063" s="30" t="s">
        <v>11995</v>
      </c>
      <c r="D1063" s="47">
        <v>350</v>
      </c>
      <c r="E1063" s="48">
        <f t="shared" si="16"/>
        <v>79.545454545454533</v>
      </c>
      <c r="F1063" s="49"/>
      <c r="G1063" s="30" t="s">
        <v>3861</v>
      </c>
      <c r="H1063" s="29">
        <v>23662</v>
      </c>
      <c r="I1063" s="30">
        <v>3819</v>
      </c>
      <c r="J1063" s="30">
        <v>230996</v>
      </c>
      <c r="K1063" s="29" t="s">
        <v>11996</v>
      </c>
      <c r="L1063" s="117">
        <v>6.2</v>
      </c>
      <c r="M1063" s="34">
        <v>76</v>
      </c>
      <c r="N1063" s="33"/>
      <c r="O1063" s="34">
        <v>5906750122373</v>
      </c>
      <c r="P1063" s="25" t="s">
        <v>64</v>
      </c>
    </row>
    <row r="1064" spans="1:16">
      <c r="A1064" s="1">
        <v>1062</v>
      </c>
      <c r="B1064" s="2" t="s">
        <v>4010</v>
      </c>
      <c r="C1064" s="30" t="s">
        <v>4011</v>
      </c>
      <c r="D1064" s="47">
        <v>170</v>
      </c>
      <c r="E1064" s="48">
        <f t="shared" si="16"/>
        <v>38.636363636363633</v>
      </c>
      <c r="F1064" s="49"/>
      <c r="G1064" s="30" t="s">
        <v>4012</v>
      </c>
      <c r="H1064" s="29">
        <v>13087</v>
      </c>
      <c r="I1064" s="30"/>
      <c r="J1064" s="30"/>
      <c r="K1064" s="29" t="s">
        <v>4013</v>
      </c>
      <c r="L1064" s="117">
        <v>6.6</v>
      </c>
      <c r="M1064" s="34">
        <v>140</v>
      </c>
      <c r="N1064" s="33"/>
      <c r="O1064" s="34">
        <v>5908230073892</v>
      </c>
      <c r="P1064" s="25"/>
    </row>
    <row r="1065" spans="1:16">
      <c r="A1065" s="1">
        <v>1063</v>
      </c>
      <c r="B1065" s="2" t="s">
        <v>4014</v>
      </c>
      <c r="C1065" s="30" t="s">
        <v>4015</v>
      </c>
      <c r="D1065" s="47">
        <v>170</v>
      </c>
      <c r="E1065" s="48">
        <f t="shared" si="16"/>
        <v>38.636363636363633</v>
      </c>
      <c r="F1065" s="49"/>
      <c r="G1065" s="30" t="s">
        <v>4016</v>
      </c>
      <c r="H1065" s="29" t="s">
        <v>4017</v>
      </c>
      <c r="I1065" s="30"/>
      <c r="J1065" s="30"/>
      <c r="K1065" s="29" t="s">
        <v>4018</v>
      </c>
      <c r="L1065" s="117">
        <v>5.6</v>
      </c>
      <c r="M1065" s="34">
        <v>140</v>
      </c>
      <c r="N1065" s="33"/>
      <c r="O1065" s="34">
        <v>5908230073915</v>
      </c>
      <c r="P1065" s="25"/>
    </row>
    <row r="1066" spans="1:16">
      <c r="A1066" s="1">
        <v>1064</v>
      </c>
      <c r="B1066" s="2" t="s">
        <v>4019</v>
      </c>
      <c r="C1066" s="30" t="s">
        <v>4020</v>
      </c>
      <c r="D1066" s="47">
        <v>165</v>
      </c>
      <c r="E1066" s="48">
        <f t="shared" si="16"/>
        <v>37.5</v>
      </c>
      <c r="F1066" s="49"/>
      <c r="G1066" s="30" t="s">
        <v>4021</v>
      </c>
      <c r="H1066" s="29" t="s">
        <v>4022</v>
      </c>
      <c r="I1066" s="30"/>
      <c r="J1066" s="30"/>
      <c r="K1066" s="29" t="s">
        <v>4023</v>
      </c>
      <c r="L1066" s="117">
        <v>6</v>
      </c>
      <c r="M1066" s="34">
        <v>95</v>
      </c>
      <c r="N1066" s="33"/>
      <c r="O1066" s="34">
        <v>5908230073922</v>
      </c>
      <c r="P1066" s="25" t="s">
        <v>64</v>
      </c>
    </row>
    <row r="1067" spans="1:16">
      <c r="A1067" s="1">
        <v>1065</v>
      </c>
      <c r="B1067" s="2" t="s">
        <v>4024</v>
      </c>
      <c r="C1067" s="30" t="s">
        <v>4025</v>
      </c>
      <c r="D1067" s="47">
        <v>170</v>
      </c>
      <c r="E1067" s="48">
        <f t="shared" si="16"/>
        <v>38.636363636363633</v>
      </c>
      <c r="F1067" s="49"/>
      <c r="G1067" s="30" t="s">
        <v>4026</v>
      </c>
      <c r="H1067" s="29">
        <v>19971</v>
      </c>
      <c r="I1067" s="30"/>
      <c r="J1067" s="30"/>
      <c r="K1067" s="29" t="s">
        <v>4027</v>
      </c>
      <c r="L1067" s="117">
        <v>6.6</v>
      </c>
      <c r="M1067" s="34">
        <v>90</v>
      </c>
      <c r="N1067" s="33"/>
      <c r="O1067" s="34">
        <v>5908230073939</v>
      </c>
      <c r="P1067" s="25" t="s">
        <v>64</v>
      </c>
    </row>
    <row r="1068" spans="1:16">
      <c r="A1068" s="1">
        <v>1066</v>
      </c>
      <c r="B1068" s="2" t="s">
        <v>4028</v>
      </c>
      <c r="C1068" s="30" t="s">
        <v>4029</v>
      </c>
      <c r="D1068" s="87">
        <v>108</v>
      </c>
      <c r="E1068" s="48">
        <f t="shared" si="16"/>
        <v>24.545454545454543</v>
      </c>
      <c r="F1068" s="49">
        <v>45117</v>
      </c>
      <c r="G1068" s="30" t="s">
        <v>4030</v>
      </c>
      <c r="H1068" s="29" t="s">
        <v>4031</v>
      </c>
      <c r="I1068" s="30"/>
      <c r="J1068" s="30"/>
      <c r="K1068" s="29" t="s">
        <v>4032</v>
      </c>
      <c r="L1068" s="117">
        <v>3.1</v>
      </c>
      <c r="M1068" s="34">
        <v>120</v>
      </c>
      <c r="N1068" s="33"/>
      <c r="O1068" s="34">
        <v>5908230073946</v>
      </c>
      <c r="P1068" s="25"/>
    </row>
    <row r="1069" spans="1:16">
      <c r="A1069" s="1">
        <v>1067</v>
      </c>
      <c r="B1069" s="2" t="s">
        <v>4033</v>
      </c>
      <c r="C1069" s="30" t="s">
        <v>4034</v>
      </c>
      <c r="D1069" s="47">
        <v>170</v>
      </c>
      <c r="E1069" s="48">
        <f t="shared" si="16"/>
        <v>38.636363636363633</v>
      </c>
      <c r="F1069" s="49"/>
      <c r="G1069" s="30" t="s">
        <v>4035</v>
      </c>
      <c r="H1069" s="29" t="s">
        <v>4036</v>
      </c>
      <c r="I1069" s="30"/>
      <c r="J1069" s="30"/>
      <c r="K1069" s="29" t="s">
        <v>4037</v>
      </c>
      <c r="L1069" s="117">
        <v>3.6</v>
      </c>
      <c r="M1069" s="34">
        <v>130</v>
      </c>
      <c r="N1069" s="33"/>
      <c r="O1069" s="34">
        <v>5908230073953</v>
      </c>
      <c r="P1069" s="25"/>
    </row>
    <row r="1070" spans="1:16">
      <c r="A1070" s="1">
        <v>1068</v>
      </c>
      <c r="B1070" s="2" t="s">
        <v>4038</v>
      </c>
      <c r="C1070" s="30" t="s">
        <v>4039</v>
      </c>
      <c r="D1070" s="87">
        <v>126</v>
      </c>
      <c r="E1070" s="48">
        <f t="shared" si="16"/>
        <v>28.636363636363633</v>
      </c>
      <c r="F1070" s="49">
        <v>45117</v>
      </c>
      <c r="G1070" s="30" t="s">
        <v>4040</v>
      </c>
      <c r="H1070" s="29" t="s">
        <v>4041</v>
      </c>
      <c r="I1070" s="30"/>
      <c r="J1070" s="30"/>
      <c r="K1070" s="29" t="s">
        <v>4042</v>
      </c>
      <c r="L1070" s="117">
        <v>4.5</v>
      </c>
      <c r="M1070" s="34">
        <v>80</v>
      </c>
      <c r="N1070" s="33"/>
      <c r="O1070" s="34">
        <v>5908230073960</v>
      </c>
      <c r="P1070" s="25"/>
    </row>
    <row r="1071" spans="1:16">
      <c r="A1071" s="1">
        <v>1069</v>
      </c>
      <c r="B1071" s="2" t="s">
        <v>4043</v>
      </c>
      <c r="C1071" s="30" t="s">
        <v>4044</v>
      </c>
      <c r="D1071" s="47">
        <v>60</v>
      </c>
      <c r="E1071" s="48">
        <f t="shared" si="16"/>
        <v>13.636363636363635</v>
      </c>
      <c r="F1071" s="49"/>
      <c r="G1071" s="30" t="s">
        <v>4045</v>
      </c>
      <c r="H1071" s="29"/>
      <c r="I1071" s="30"/>
      <c r="J1071" s="30"/>
      <c r="K1071" s="29" t="s">
        <v>558</v>
      </c>
      <c r="L1071" s="117">
        <v>1.9</v>
      </c>
      <c r="M1071" s="34">
        <v>110</v>
      </c>
      <c r="N1071" s="33"/>
      <c r="O1071" s="34">
        <v>5908230073977</v>
      </c>
      <c r="P1071" s="25" t="s">
        <v>35</v>
      </c>
    </row>
    <row r="1072" spans="1:16">
      <c r="A1072" s="1">
        <v>1070</v>
      </c>
      <c r="B1072" s="2" t="s">
        <v>4046</v>
      </c>
      <c r="C1072" s="30" t="s">
        <v>4047</v>
      </c>
      <c r="D1072" s="47">
        <v>200</v>
      </c>
      <c r="E1072" s="48">
        <f t="shared" si="16"/>
        <v>45.454545454545453</v>
      </c>
      <c r="F1072" s="49"/>
      <c r="G1072" s="30" t="s">
        <v>4048</v>
      </c>
      <c r="H1072" s="29" t="s">
        <v>4049</v>
      </c>
      <c r="I1072" s="30"/>
      <c r="J1072" s="30"/>
      <c r="K1072" s="29" t="s">
        <v>4050</v>
      </c>
      <c r="L1072" s="117">
        <v>5.2</v>
      </c>
      <c r="M1072" s="34">
        <v>145</v>
      </c>
      <c r="N1072" s="33"/>
      <c r="O1072" s="34">
        <v>5908230073984</v>
      </c>
      <c r="P1072" s="25" t="s">
        <v>64</v>
      </c>
    </row>
    <row r="1073" spans="1:16">
      <c r="A1073" s="1">
        <v>1071</v>
      </c>
      <c r="B1073" s="2" t="s">
        <v>4051</v>
      </c>
      <c r="C1073" s="30" t="s">
        <v>4052</v>
      </c>
      <c r="D1073" s="47">
        <v>165</v>
      </c>
      <c r="E1073" s="48">
        <f t="shared" si="16"/>
        <v>37.5</v>
      </c>
      <c r="F1073" s="49"/>
      <c r="G1073" s="30" t="s">
        <v>4053</v>
      </c>
      <c r="H1073" s="29" t="s">
        <v>4054</v>
      </c>
      <c r="I1073" s="30"/>
      <c r="J1073" s="30"/>
      <c r="K1073" s="29" t="s">
        <v>4055</v>
      </c>
      <c r="L1073" s="117">
        <v>5.8</v>
      </c>
      <c r="M1073" s="34">
        <v>70</v>
      </c>
      <c r="N1073" s="33"/>
      <c r="O1073" s="34">
        <v>5908230073991</v>
      </c>
      <c r="P1073" s="25" t="s">
        <v>64</v>
      </c>
    </row>
    <row r="1074" spans="1:16">
      <c r="A1074" s="1">
        <v>1072</v>
      </c>
      <c r="B1074" s="2" t="s">
        <v>4056</v>
      </c>
      <c r="C1074" s="30" t="s">
        <v>4057</v>
      </c>
      <c r="D1074" s="47">
        <v>170</v>
      </c>
      <c r="E1074" s="48">
        <f t="shared" si="16"/>
        <v>38.636363636363633</v>
      </c>
      <c r="F1074" s="49"/>
      <c r="G1074" s="30" t="s">
        <v>4058</v>
      </c>
      <c r="H1074" s="29">
        <v>19969</v>
      </c>
      <c r="I1074" s="30"/>
      <c r="J1074" s="30"/>
      <c r="K1074" s="29" t="s">
        <v>4059</v>
      </c>
      <c r="L1074" s="117">
        <v>6.6</v>
      </c>
      <c r="M1074" s="34">
        <v>75</v>
      </c>
      <c r="N1074" s="33"/>
      <c r="O1074" s="34">
        <v>5908230074004</v>
      </c>
      <c r="P1074" s="25" t="s">
        <v>64</v>
      </c>
    </row>
    <row r="1075" spans="1:16">
      <c r="A1075" s="1">
        <v>1073</v>
      </c>
      <c r="B1075" s="2" t="s">
        <v>4060</v>
      </c>
      <c r="C1075" s="30" t="s">
        <v>4061</v>
      </c>
      <c r="D1075" s="47">
        <v>250</v>
      </c>
      <c r="E1075" s="48">
        <f t="shared" si="16"/>
        <v>56.818181818181813</v>
      </c>
      <c r="F1075" s="49"/>
      <c r="G1075" s="30" t="s">
        <v>4062</v>
      </c>
      <c r="H1075" s="29"/>
      <c r="I1075" s="30"/>
      <c r="J1075" s="30"/>
      <c r="K1075" s="29" t="s">
        <v>4063</v>
      </c>
      <c r="L1075" s="117">
        <v>5.6</v>
      </c>
      <c r="M1075" s="34">
        <v>75</v>
      </c>
      <c r="N1075" s="33"/>
      <c r="O1075" s="34">
        <v>5906750106700</v>
      </c>
      <c r="P1075" s="25" t="s">
        <v>64</v>
      </c>
    </row>
    <row r="1076" spans="1:16">
      <c r="A1076" s="1">
        <v>1074</v>
      </c>
      <c r="B1076" s="2" t="s">
        <v>4064</v>
      </c>
      <c r="C1076" s="30" t="s">
        <v>4065</v>
      </c>
      <c r="D1076" s="47">
        <v>200</v>
      </c>
      <c r="E1076" s="48">
        <f t="shared" si="16"/>
        <v>45.454545454545453</v>
      </c>
      <c r="F1076" s="49"/>
      <c r="G1076" s="30" t="s">
        <v>4066</v>
      </c>
      <c r="H1076" s="29" t="s">
        <v>4067</v>
      </c>
      <c r="I1076" s="30"/>
      <c r="J1076" s="30"/>
      <c r="K1076" s="29" t="s">
        <v>4068</v>
      </c>
      <c r="L1076" s="117">
        <v>5.8</v>
      </c>
      <c r="M1076" s="34">
        <v>140</v>
      </c>
      <c r="N1076" s="33"/>
      <c r="O1076" s="34">
        <v>5908230074011</v>
      </c>
      <c r="P1076" s="25" t="s">
        <v>64</v>
      </c>
    </row>
    <row r="1077" spans="1:16">
      <c r="A1077" s="1">
        <v>1075</v>
      </c>
      <c r="B1077" s="2" t="s">
        <v>4069</v>
      </c>
      <c r="C1077" s="30" t="s">
        <v>4070</v>
      </c>
      <c r="D1077" s="47">
        <v>165</v>
      </c>
      <c r="E1077" s="48">
        <f t="shared" si="16"/>
        <v>37.5</v>
      </c>
      <c r="F1077" s="49"/>
      <c r="G1077" s="30" t="s">
        <v>4071</v>
      </c>
      <c r="H1077" s="29" t="s">
        <v>4072</v>
      </c>
      <c r="I1077" s="30"/>
      <c r="J1077" s="30"/>
      <c r="K1077" s="29" t="s">
        <v>4073</v>
      </c>
      <c r="L1077" s="117">
        <v>5.8</v>
      </c>
      <c r="M1077" s="34">
        <v>70</v>
      </c>
      <c r="N1077" s="33"/>
      <c r="O1077" s="34">
        <v>5908230074028</v>
      </c>
      <c r="P1077" s="25" t="s">
        <v>64</v>
      </c>
    </row>
    <row r="1078" spans="1:16">
      <c r="A1078" s="1">
        <v>1076</v>
      </c>
      <c r="B1078" s="2" t="s">
        <v>4074</v>
      </c>
      <c r="C1078" s="30" t="s">
        <v>4075</v>
      </c>
      <c r="D1078" s="47">
        <v>210</v>
      </c>
      <c r="E1078" s="48">
        <f t="shared" si="16"/>
        <v>47.727272727272727</v>
      </c>
      <c r="F1078" s="49"/>
      <c r="G1078" s="30" t="s">
        <v>4076</v>
      </c>
      <c r="H1078" s="29" t="s">
        <v>4077</v>
      </c>
      <c r="I1078" s="30"/>
      <c r="J1078" s="30"/>
      <c r="K1078" s="29" t="s">
        <v>4078</v>
      </c>
      <c r="L1078" s="117">
        <v>6.5</v>
      </c>
      <c r="M1078" s="34">
        <v>200</v>
      </c>
      <c r="N1078" s="33"/>
      <c r="O1078" s="34">
        <v>5908230074035</v>
      </c>
      <c r="P1078" s="25"/>
    </row>
    <row r="1079" spans="1:16">
      <c r="A1079" s="1">
        <v>1077</v>
      </c>
      <c r="B1079" s="2" t="s">
        <v>4079</v>
      </c>
      <c r="C1079" s="30" t="s">
        <v>4080</v>
      </c>
      <c r="D1079" s="47">
        <v>200</v>
      </c>
      <c r="E1079" s="48">
        <f t="shared" si="16"/>
        <v>45.454545454545453</v>
      </c>
      <c r="F1079" s="49"/>
      <c r="G1079" s="30" t="s">
        <v>4081</v>
      </c>
      <c r="H1079" s="29">
        <v>14535</v>
      </c>
      <c r="I1079" s="30"/>
      <c r="J1079" s="30"/>
      <c r="K1079" s="29" t="s">
        <v>4082</v>
      </c>
      <c r="L1079" s="117">
        <v>5.6</v>
      </c>
      <c r="M1079" s="34">
        <v>140</v>
      </c>
      <c r="N1079" s="33"/>
      <c r="O1079" s="34">
        <v>5908230074042</v>
      </c>
      <c r="P1079" s="25" t="s">
        <v>64</v>
      </c>
    </row>
    <row r="1080" spans="1:16">
      <c r="A1080" s="1">
        <v>1078</v>
      </c>
      <c r="B1080" s="2" t="s">
        <v>4083</v>
      </c>
      <c r="C1080" s="30" t="s">
        <v>4084</v>
      </c>
      <c r="D1080" s="47">
        <v>200</v>
      </c>
      <c r="E1080" s="48">
        <f t="shared" si="16"/>
        <v>45.454545454545453</v>
      </c>
      <c r="F1080" s="49"/>
      <c r="G1080" s="30" t="s">
        <v>4085</v>
      </c>
      <c r="H1080" s="29" t="s">
        <v>4086</v>
      </c>
      <c r="I1080" s="30"/>
      <c r="J1080" s="30"/>
      <c r="K1080" s="29" t="s">
        <v>4087</v>
      </c>
      <c r="L1080" s="117">
        <v>5.6</v>
      </c>
      <c r="M1080" s="34">
        <v>145</v>
      </c>
      <c r="N1080" s="33"/>
      <c r="O1080" s="34">
        <v>5908230074059</v>
      </c>
      <c r="P1080" s="25" t="s">
        <v>64</v>
      </c>
    </row>
    <row r="1081" spans="1:16">
      <c r="A1081" s="1">
        <v>1079</v>
      </c>
      <c r="B1081" s="2" t="s">
        <v>4088</v>
      </c>
      <c r="C1081" s="30" t="s">
        <v>4089</v>
      </c>
      <c r="D1081" s="47">
        <v>165</v>
      </c>
      <c r="E1081" s="48">
        <f t="shared" si="16"/>
        <v>37.5</v>
      </c>
      <c r="F1081" s="49"/>
      <c r="G1081" s="30" t="s">
        <v>4090</v>
      </c>
      <c r="H1081" s="29" t="s">
        <v>4091</v>
      </c>
      <c r="I1081" s="30"/>
      <c r="J1081" s="30"/>
      <c r="K1081" s="29" t="s">
        <v>4092</v>
      </c>
      <c r="L1081" s="117">
        <v>6.8</v>
      </c>
      <c r="M1081" s="34">
        <v>105</v>
      </c>
      <c r="N1081" s="33"/>
      <c r="O1081" s="34">
        <v>5908230074097</v>
      </c>
      <c r="P1081" s="25" t="s">
        <v>64</v>
      </c>
    </row>
    <row r="1082" spans="1:16">
      <c r="A1082" s="1">
        <v>1080</v>
      </c>
      <c r="B1082" s="2" t="s">
        <v>4093</v>
      </c>
      <c r="C1082" s="30" t="s">
        <v>4094</v>
      </c>
      <c r="D1082" s="47">
        <v>165</v>
      </c>
      <c r="E1082" s="48">
        <f t="shared" si="16"/>
        <v>37.5</v>
      </c>
      <c r="F1082" s="49"/>
      <c r="G1082" s="30" t="s">
        <v>4095</v>
      </c>
      <c r="H1082" s="29">
        <v>14546</v>
      </c>
      <c r="I1082" s="30"/>
      <c r="J1082" s="30"/>
      <c r="K1082" s="29" t="s">
        <v>4096</v>
      </c>
      <c r="L1082" s="117">
        <v>6.9</v>
      </c>
      <c r="M1082" s="34">
        <v>105</v>
      </c>
      <c r="N1082" s="33"/>
      <c r="O1082" s="34">
        <v>5908230074103</v>
      </c>
      <c r="P1082" s="25" t="s">
        <v>64</v>
      </c>
    </row>
    <row r="1083" spans="1:16">
      <c r="A1083" s="1">
        <v>1081</v>
      </c>
      <c r="B1083" s="2" t="s">
        <v>4097</v>
      </c>
      <c r="C1083" s="30" t="s">
        <v>4098</v>
      </c>
      <c r="D1083" s="47">
        <v>170</v>
      </c>
      <c r="E1083" s="48">
        <f t="shared" si="16"/>
        <v>38.636363636363633</v>
      </c>
      <c r="F1083" s="49"/>
      <c r="G1083" s="30" t="s">
        <v>4099</v>
      </c>
      <c r="H1083" s="29">
        <v>19965</v>
      </c>
      <c r="I1083" s="30"/>
      <c r="J1083" s="30"/>
      <c r="K1083" s="29" t="s">
        <v>4100</v>
      </c>
      <c r="L1083" s="117">
        <v>6.8</v>
      </c>
      <c r="M1083" s="34">
        <v>90</v>
      </c>
      <c r="N1083" s="33"/>
      <c r="O1083" s="34">
        <v>5908230074110</v>
      </c>
      <c r="P1083" s="25" t="s">
        <v>64</v>
      </c>
    </row>
    <row r="1084" spans="1:16">
      <c r="A1084" s="1">
        <v>1082</v>
      </c>
      <c r="B1084" s="2" t="s">
        <v>4101</v>
      </c>
      <c r="C1084" s="30" t="s">
        <v>4102</v>
      </c>
      <c r="D1084" s="47">
        <v>200</v>
      </c>
      <c r="E1084" s="48">
        <f t="shared" si="16"/>
        <v>45.454545454545453</v>
      </c>
      <c r="F1084" s="49"/>
      <c r="G1084" s="30" t="s">
        <v>4103</v>
      </c>
      <c r="H1084" s="29"/>
      <c r="I1084" s="30"/>
      <c r="J1084" s="30"/>
      <c r="K1084" s="29" t="s">
        <v>4104</v>
      </c>
      <c r="L1084" s="117">
        <v>6.3</v>
      </c>
      <c r="M1084" s="34">
        <v>175</v>
      </c>
      <c r="N1084" s="33"/>
      <c r="O1084" s="34">
        <v>5906750105420</v>
      </c>
      <c r="P1084" s="25" t="s">
        <v>64</v>
      </c>
    </row>
    <row r="1085" spans="1:16">
      <c r="A1085" s="1">
        <v>1083</v>
      </c>
      <c r="B1085" s="2" t="s">
        <v>4105</v>
      </c>
      <c r="C1085" s="30" t="s">
        <v>4106</v>
      </c>
      <c r="D1085" s="47">
        <v>165</v>
      </c>
      <c r="E1085" s="48">
        <f t="shared" si="16"/>
        <v>37.5</v>
      </c>
      <c r="F1085" s="49"/>
      <c r="G1085" s="30" t="s">
        <v>4107</v>
      </c>
      <c r="H1085" s="29" t="s">
        <v>4108</v>
      </c>
      <c r="I1085" s="30"/>
      <c r="J1085" s="30"/>
      <c r="K1085" s="29" t="s">
        <v>4109</v>
      </c>
      <c r="L1085" s="117">
        <v>6.2</v>
      </c>
      <c r="M1085" s="34">
        <v>90</v>
      </c>
      <c r="N1085" s="33"/>
      <c r="O1085" s="34">
        <v>5908230074127</v>
      </c>
      <c r="P1085" s="25" t="s">
        <v>64</v>
      </c>
    </row>
    <row r="1086" spans="1:16">
      <c r="A1086" s="1">
        <v>1084</v>
      </c>
      <c r="B1086" s="2" t="s">
        <v>4110</v>
      </c>
      <c r="C1086" s="30" t="s">
        <v>4111</v>
      </c>
      <c r="D1086" s="47">
        <v>180</v>
      </c>
      <c r="E1086" s="48">
        <f t="shared" si="16"/>
        <v>40.909090909090907</v>
      </c>
      <c r="F1086" s="49"/>
      <c r="G1086" s="30" t="s">
        <v>4112</v>
      </c>
      <c r="H1086" s="29" t="s">
        <v>4113</v>
      </c>
      <c r="I1086" s="30"/>
      <c r="J1086" s="30"/>
      <c r="K1086" s="29" t="s">
        <v>4114</v>
      </c>
      <c r="L1086" s="117">
        <v>5.7</v>
      </c>
      <c r="M1086" s="34">
        <v>160</v>
      </c>
      <c r="N1086" s="33"/>
      <c r="O1086" s="34">
        <v>5908230074134</v>
      </c>
      <c r="P1086" s="25"/>
    </row>
    <row r="1087" spans="1:16">
      <c r="A1087" s="1">
        <v>1085</v>
      </c>
      <c r="B1087" s="2" t="s">
        <v>4115</v>
      </c>
      <c r="C1087" s="30" t="s">
        <v>4116</v>
      </c>
      <c r="D1087" s="47">
        <v>150</v>
      </c>
      <c r="E1087" s="48">
        <f t="shared" si="16"/>
        <v>34.090909090909086</v>
      </c>
      <c r="F1087" s="49"/>
      <c r="G1087" s="30" t="s">
        <v>4117</v>
      </c>
      <c r="H1087" s="29">
        <v>13647</v>
      </c>
      <c r="I1087" s="30"/>
      <c r="J1087" s="30"/>
      <c r="K1087" s="29" t="s">
        <v>4118</v>
      </c>
      <c r="L1087" s="117">
        <v>5.7</v>
      </c>
      <c r="M1087" s="34">
        <v>150</v>
      </c>
      <c r="N1087" s="33"/>
      <c r="O1087" s="34">
        <v>5908230074141</v>
      </c>
      <c r="P1087" s="25"/>
    </row>
    <row r="1088" spans="1:16">
      <c r="A1088" s="1">
        <v>1086</v>
      </c>
      <c r="B1088" s="2" t="s">
        <v>4119</v>
      </c>
      <c r="C1088" s="30" t="s">
        <v>4120</v>
      </c>
      <c r="D1088" s="87">
        <v>149</v>
      </c>
      <c r="E1088" s="48">
        <f t="shared" si="16"/>
        <v>33.86363636363636</v>
      </c>
      <c r="F1088" s="49">
        <v>45117</v>
      </c>
      <c r="G1088" s="30" t="s">
        <v>4121</v>
      </c>
      <c r="H1088" s="29">
        <v>13088</v>
      </c>
      <c r="I1088" s="30"/>
      <c r="J1088" s="30"/>
      <c r="K1088" s="29" t="s">
        <v>4122</v>
      </c>
      <c r="L1088" s="117">
        <v>6.5</v>
      </c>
      <c r="M1088" s="34">
        <v>140</v>
      </c>
      <c r="N1088" s="33"/>
      <c r="O1088" s="34">
        <v>5908230074158</v>
      </c>
      <c r="P1088" s="25"/>
    </row>
    <row r="1089" spans="1:16">
      <c r="A1089" s="1">
        <v>1087</v>
      </c>
      <c r="B1089" s="2" t="s">
        <v>4123</v>
      </c>
      <c r="C1089" s="30" t="s">
        <v>4124</v>
      </c>
      <c r="D1089" s="47">
        <v>175</v>
      </c>
      <c r="E1089" s="48">
        <f t="shared" si="16"/>
        <v>39.772727272727266</v>
      </c>
      <c r="F1089" s="49"/>
      <c r="G1089" s="30" t="s">
        <v>4125</v>
      </c>
      <c r="H1089" s="29" t="s">
        <v>4126</v>
      </c>
      <c r="I1089" s="30"/>
      <c r="J1089" s="30"/>
      <c r="K1089" s="29" t="s">
        <v>4127</v>
      </c>
      <c r="L1089" s="117">
        <v>6.5</v>
      </c>
      <c r="M1089" s="34">
        <v>90</v>
      </c>
      <c r="N1089" s="33"/>
      <c r="O1089" s="34">
        <v>5908230074165</v>
      </c>
      <c r="P1089" s="25"/>
    </row>
    <row r="1090" spans="1:16">
      <c r="A1090" s="1">
        <v>1088</v>
      </c>
      <c r="B1090" s="2" t="s">
        <v>4128</v>
      </c>
      <c r="C1090" s="30" t="s">
        <v>4129</v>
      </c>
      <c r="D1090" s="47">
        <v>200</v>
      </c>
      <c r="E1090" s="48">
        <f t="shared" si="16"/>
        <v>45.454545454545453</v>
      </c>
      <c r="F1090" s="49"/>
      <c r="G1090" s="30" t="s">
        <v>4130</v>
      </c>
      <c r="H1090" s="29" t="s">
        <v>4131</v>
      </c>
      <c r="I1090" s="30"/>
      <c r="J1090" s="30"/>
      <c r="K1090" s="29" t="s">
        <v>4132</v>
      </c>
      <c r="L1090" s="117">
        <v>5.9</v>
      </c>
      <c r="M1090" s="34">
        <v>155</v>
      </c>
      <c r="N1090" s="33"/>
      <c r="O1090" s="34">
        <v>5908230074172</v>
      </c>
      <c r="P1090" s="25" t="s">
        <v>64</v>
      </c>
    </row>
    <row r="1091" spans="1:16">
      <c r="A1091" s="1">
        <v>1089</v>
      </c>
      <c r="B1091" s="2" t="s">
        <v>4133</v>
      </c>
      <c r="C1091" s="30" t="s">
        <v>4134</v>
      </c>
      <c r="D1091" s="47">
        <v>180</v>
      </c>
      <c r="E1091" s="48">
        <f t="shared" ref="E1091:E1154" si="17">D1091/4.4</f>
        <v>40.909090909090907</v>
      </c>
      <c r="F1091" s="49"/>
      <c r="G1091" s="30" t="s">
        <v>4135</v>
      </c>
      <c r="H1091" s="29">
        <v>17359</v>
      </c>
      <c r="I1091" s="30"/>
      <c r="J1091" s="30"/>
      <c r="K1091" s="29" t="s">
        <v>4136</v>
      </c>
      <c r="L1091" s="117">
        <v>5.8</v>
      </c>
      <c r="M1091" s="34">
        <v>150</v>
      </c>
      <c r="N1091" s="33"/>
      <c r="O1091" s="34">
        <v>5908230074189</v>
      </c>
      <c r="P1091" s="25" t="s">
        <v>64</v>
      </c>
    </row>
    <row r="1092" spans="1:16">
      <c r="A1092" s="1">
        <v>1090</v>
      </c>
      <c r="B1092" s="2" t="s">
        <v>4137</v>
      </c>
      <c r="C1092" s="30" t="s">
        <v>4138</v>
      </c>
      <c r="D1092" s="47">
        <v>210</v>
      </c>
      <c r="E1092" s="48">
        <f t="shared" si="17"/>
        <v>47.727272727272727</v>
      </c>
      <c r="F1092" s="49"/>
      <c r="G1092" s="30" t="s">
        <v>4139</v>
      </c>
      <c r="H1092" s="29">
        <v>19988</v>
      </c>
      <c r="I1092" s="30"/>
      <c r="J1092" s="30"/>
      <c r="K1092" s="29" t="s">
        <v>4140</v>
      </c>
      <c r="L1092" s="117">
        <v>6.7</v>
      </c>
      <c r="M1092" s="34">
        <v>190</v>
      </c>
      <c r="N1092" s="33"/>
      <c r="O1092" s="34">
        <v>5908230074196</v>
      </c>
      <c r="P1092" s="25" t="s">
        <v>64</v>
      </c>
    </row>
    <row r="1093" spans="1:16">
      <c r="A1093" s="1">
        <v>1091</v>
      </c>
      <c r="B1093" s="2" t="s">
        <v>4141</v>
      </c>
      <c r="C1093" s="30" t="s">
        <v>4142</v>
      </c>
      <c r="D1093" s="47">
        <v>210</v>
      </c>
      <c r="E1093" s="48">
        <f t="shared" si="17"/>
        <v>47.727272727272727</v>
      </c>
      <c r="F1093" s="49"/>
      <c r="G1093" s="30" t="s">
        <v>4143</v>
      </c>
      <c r="H1093" s="29">
        <v>19989</v>
      </c>
      <c r="I1093" s="30"/>
      <c r="J1093" s="30"/>
      <c r="K1093" s="29" t="s">
        <v>4144</v>
      </c>
      <c r="L1093" s="117">
        <v>6.5</v>
      </c>
      <c r="M1093" s="34">
        <v>90</v>
      </c>
      <c r="N1093" s="33"/>
      <c r="O1093" s="34">
        <v>5908230074202</v>
      </c>
      <c r="P1093" s="25"/>
    </row>
    <row r="1094" spans="1:16">
      <c r="A1094" s="1">
        <v>1092</v>
      </c>
      <c r="B1094" s="2" t="s">
        <v>4145</v>
      </c>
      <c r="C1094" s="30" t="s">
        <v>4146</v>
      </c>
      <c r="D1094" s="47">
        <v>165</v>
      </c>
      <c r="E1094" s="48">
        <f t="shared" si="17"/>
        <v>37.5</v>
      </c>
      <c r="F1094" s="49"/>
      <c r="G1094" s="30" t="s">
        <v>4147</v>
      </c>
      <c r="H1094" s="29">
        <v>13093</v>
      </c>
      <c r="I1094" s="30"/>
      <c r="J1094" s="30"/>
      <c r="K1094" s="29" t="s">
        <v>4148</v>
      </c>
      <c r="L1094" s="117">
        <v>6.6</v>
      </c>
      <c r="M1094" s="34">
        <v>150</v>
      </c>
      <c r="N1094" s="33"/>
      <c r="O1094" s="34">
        <v>5908230074219</v>
      </c>
      <c r="P1094" s="25"/>
    </row>
    <row r="1095" spans="1:16">
      <c r="A1095" s="1">
        <v>1093</v>
      </c>
      <c r="B1095" s="2" t="s">
        <v>4149</v>
      </c>
      <c r="C1095" s="30" t="s">
        <v>4150</v>
      </c>
      <c r="D1095" s="47">
        <v>125</v>
      </c>
      <c r="E1095" s="48">
        <f t="shared" si="17"/>
        <v>28.409090909090907</v>
      </c>
      <c r="F1095" s="49"/>
      <c r="G1095" s="30" t="s">
        <v>4151</v>
      </c>
      <c r="H1095" s="29">
        <v>21555</v>
      </c>
      <c r="I1095" s="30"/>
      <c r="J1095" s="30"/>
      <c r="K1095" s="29" t="s">
        <v>4152</v>
      </c>
      <c r="L1095" s="117">
        <v>1.5</v>
      </c>
      <c r="M1095" s="34">
        <v>50</v>
      </c>
      <c r="N1095" s="33"/>
      <c r="O1095" s="34">
        <v>5908230079719</v>
      </c>
      <c r="P1095" s="25" t="s">
        <v>35</v>
      </c>
    </row>
    <row r="1096" spans="1:16">
      <c r="A1096" s="1">
        <v>1094</v>
      </c>
      <c r="B1096" s="2" t="s">
        <v>4153</v>
      </c>
      <c r="C1096" s="30" t="s">
        <v>4154</v>
      </c>
      <c r="D1096" s="47">
        <v>395</v>
      </c>
      <c r="E1096" s="48">
        <f t="shared" si="17"/>
        <v>89.772727272727266</v>
      </c>
      <c r="F1096" s="49"/>
      <c r="G1096" s="30" t="s">
        <v>4155</v>
      </c>
      <c r="H1096" s="29">
        <v>22476</v>
      </c>
      <c r="I1096" s="30"/>
      <c r="J1096" s="30"/>
      <c r="K1096" s="29" t="s">
        <v>4156</v>
      </c>
      <c r="L1096" s="117">
        <v>7.1</v>
      </c>
      <c r="M1096" s="34">
        <v>280</v>
      </c>
      <c r="N1096" s="33"/>
      <c r="O1096" s="34">
        <v>5906750100043</v>
      </c>
      <c r="P1096" s="25" t="s">
        <v>64</v>
      </c>
    </row>
    <row r="1097" spans="1:16">
      <c r="A1097" s="1">
        <v>1095</v>
      </c>
      <c r="B1097" s="2" t="s">
        <v>4157</v>
      </c>
      <c r="C1097" s="30" t="s">
        <v>4158</v>
      </c>
      <c r="D1097" s="47">
        <v>100</v>
      </c>
      <c r="E1097" s="48">
        <f t="shared" si="17"/>
        <v>22.727272727272727</v>
      </c>
      <c r="F1097" s="49"/>
      <c r="G1097" s="30" t="s">
        <v>4159</v>
      </c>
      <c r="H1097" s="29"/>
      <c r="I1097" s="30"/>
      <c r="J1097" s="30"/>
      <c r="K1097" s="29" t="s">
        <v>558</v>
      </c>
      <c r="L1097" s="117">
        <v>2.8</v>
      </c>
      <c r="M1097" s="34">
        <v>170</v>
      </c>
      <c r="N1097" s="33"/>
      <c r="O1097" s="34">
        <v>5906750100371</v>
      </c>
      <c r="P1097" s="25" t="s">
        <v>35</v>
      </c>
    </row>
    <row r="1098" spans="1:16">
      <c r="A1098" s="1">
        <v>1096</v>
      </c>
      <c r="B1098" s="2" t="s">
        <v>4160</v>
      </c>
      <c r="C1098" s="30" t="s">
        <v>4161</v>
      </c>
      <c r="D1098" s="47">
        <v>220</v>
      </c>
      <c r="E1098" s="48">
        <f t="shared" si="17"/>
        <v>49.999999999999993</v>
      </c>
      <c r="F1098" s="49">
        <v>45047</v>
      </c>
      <c r="G1098" s="30" t="s">
        <v>4162</v>
      </c>
      <c r="H1098" s="29">
        <v>7561</v>
      </c>
      <c r="I1098" s="30"/>
      <c r="J1098" s="30"/>
      <c r="K1098" s="29" t="s">
        <v>12569</v>
      </c>
      <c r="L1098" s="117">
        <v>3.6</v>
      </c>
      <c r="M1098" s="34">
        <v>95</v>
      </c>
      <c r="N1098" s="33"/>
      <c r="O1098" s="34">
        <v>5906750100777</v>
      </c>
      <c r="P1098" s="25" t="s">
        <v>35</v>
      </c>
    </row>
    <row r="1099" spans="1:16">
      <c r="A1099" s="1">
        <v>1097</v>
      </c>
      <c r="B1099" s="2" t="s">
        <v>4163</v>
      </c>
      <c r="C1099" s="30" t="s">
        <v>4164</v>
      </c>
      <c r="D1099" s="47">
        <v>200</v>
      </c>
      <c r="E1099" s="48">
        <f t="shared" si="17"/>
        <v>45.454545454545453</v>
      </c>
      <c r="F1099" s="49"/>
      <c r="G1099" s="30" t="s">
        <v>4165</v>
      </c>
      <c r="H1099" s="29">
        <v>21548</v>
      </c>
      <c r="I1099" s="30"/>
      <c r="J1099" s="30"/>
      <c r="K1099" s="29" t="s">
        <v>12570</v>
      </c>
      <c r="L1099" s="117">
        <v>2.9</v>
      </c>
      <c r="M1099" s="34">
        <v>110</v>
      </c>
      <c r="N1099" s="33"/>
      <c r="O1099" s="34">
        <v>5906750100111</v>
      </c>
      <c r="P1099" s="25" t="s">
        <v>35</v>
      </c>
    </row>
    <row r="1100" spans="1:16">
      <c r="A1100" s="1">
        <v>1098</v>
      </c>
      <c r="B1100" s="2" t="s">
        <v>4166</v>
      </c>
      <c r="C1100" s="30" t="s">
        <v>4167</v>
      </c>
      <c r="D1100" s="47">
        <v>115</v>
      </c>
      <c r="E1100" s="48">
        <f t="shared" si="17"/>
        <v>26.136363636363633</v>
      </c>
      <c r="F1100" s="49"/>
      <c r="G1100" s="30" t="s">
        <v>4168</v>
      </c>
      <c r="H1100" s="29"/>
      <c r="I1100" s="30"/>
      <c r="J1100" s="30"/>
      <c r="K1100" s="29" t="s">
        <v>4169</v>
      </c>
      <c r="L1100" s="117">
        <v>2.6</v>
      </c>
      <c r="M1100" s="34">
        <v>110</v>
      </c>
      <c r="N1100" s="33"/>
      <c r="O1100" s="34">
        <v>5908230074226</v>
      </c>
      <c r="P1100" s="25" t="s">
        <v>35</v>
      </c>
    </row>
    <row r="1101" spans="1:16">
      <c r="A1101" s="1">
        <v>1099</v>
      </c>
      <c r="B1101" s="2" t="s">
        <v>4170</v>
      </c>
      <c r="C1101" s="30" t="s">
        <v>4171</v>
      </c>
      <c r="D1101" s="47">
        <v>200</v>
      </c>
      <c r="E1101" s="48">
        <f t="shared" si="17"/>
        <v>45.454545454545453</v>
      </c>
      <c r="F1101" s="49"/>
      <c r="G1101" s="30" t="s">
        <v>4172</v>
      </c>
      <c r="H1101" s="29" t="s">
        <v>4173</v>
      </c>
      <c r="I1101" s="30"/>
      <c r="J1101" s="30"/>
      <c r="K1101" s="29" t="s">
        <v>12571</v>
      </c>
      <c r="L1101" s="117">
        <v>2.4</v>
      </c>
      <c r="M1101" s="34">
        <v>60</v>
      </c>
      <c r="N1101" s="33"/>
      <c r="O1101" s="34">
        <v>5908230079894</v>
      </c>
      <c r="P1101" s="25" t="s">
        <v>35</v>
      </c>
    </row>
    <row r="1102" spans="1:16">
      <c r="A1102" s="1">
        <v>1100</v>
      </c>
      <c r="B1102" s="2" t="s">
        <v>4174</v>
      </c>
      <c r="C1102" s="30" t="s">
        <v>4175</v>
      </c>
      <c r="D1102" s="47">
        <v>150</v>
      </c>
      <c r="E1102" s="48">
        <f t="shared" si="17"/>
        <v>34.090909090909086</v>
      </c>
      <c r="F1102" s="49"/>
      <c r="G1102" s="30" t="s">
        <v>4176</v>
      </c>
      <c r="H1102" s="29">
        <v>14529</v>
      </c>
      <c r="I1102" s="30">
        <v>4405</v>
      </c>
      <c r="J1102" s="30"/>
      <c r="K1102" s="29" t="s">
        <v>12572</v>
      </c>
      <c r="L1102" s="117">
        <v>3.7</v>
      </c>
      <c r="M1102" s="34">
        <v>95</v>
      </c>
      <c r="N1102" s="33"/>
      <c r="O1102" s="34">
        <v>5906750100807</v>
      </c>
      <c r="P1102" s="25" t="s">
        <v>35</v>
      </c>
    </row>
    <row r="1103" spans="1:16">
      <c r="A1103" s="1">
        <v>1101</v>
      </c>
      <c r="B1103" s="2" t="s">
        <v>4177</v>
      </c>
      <c r="C1103" s="30" t="s">
        <v>4178</v>
      </c>
      <c r="D1103" s="47">
        <v>165</v>
      </c>
      <c r="E1103" s="48">
        <f t="shared" si="17"/>
        <v>37.5</v>
      </c>
      <c r="F1103" s="49"/>
      <c r="G1103" s="30" t="s">
        <v>4179</v>
      </c>
      <c r="H1103" s="29">
        <v>22478</v>
      </c>
      <c r="I1103" s="30"/>
      <c r="J1103" s="30"/>
      <c r="K1103" s="29" t="s">
        <v>4180</v>
      </c>
      <c r="L1103" s="117">
        <v>5.4</v>
      </c>
      <c r="M1103" s="34">
        <v>80</v>
      </c>
      <c r="N1103" s="33"/>
      <c r="O1103" s="34">
        <v>5906750100883</v>
      </c>
      <c r="P1103" s="25" t="s">
        <v>64</v>
      </c>
    </row>
    <row r="1104" spans="1:16">
      <c r="A1104" s="1">
        <v>1102</v>
      </c>
      <c r="B1104" s="2" t="s">
        <v>4181</v>
      </c>
      <c r="C1104" s="30" t="s">
        <v>4182</v>
      </c>
      <c r="D1104" s="47">
        <v>165</v>
      </c>
      <c r="E1104" s="48">
        <f t="shared" si="17"/>
        <v>37.5</v>
      </c>
      <c r="F1104" s="49"/>
      <c r="G1104" s="30" t="s">
        <v>4183</v>
      </c>
      <c r="H1104" s="29"/>
      <c r="I1104" s="30"/>
      <c r="J1104" s="30"/>
      <c r="K1104" s="29" t="s">
        <v>4184</v>
      </c>
      <c r="L1104" s="117">
        <v>6.4</v>
      </c>
      <c r="M1104" s="34">
        <v>90</v>
      </c>
      <c r="N1104" s="33"/>
      <c r="O1104" s="34">
        <v>5906750101217</v>
      </c>
      <c r="P1104" s="25"/>
    </row>
    <row r="1105" spans="1:16">
      <c r="A1105" s="1">
        <v>1103</v>
      </c>
      <c r="B1105" s="2" t="s">
        <v>4185</v>
      </c>
      <c r="C1105" s="30" t="s">
        <v>4186</v>
      </c>
      <c r="D1105" s="47">
        <v>250</v>
      </c>
      <c r="E1105" s="48">
        <f t="shared" si="17"/>
        <v>56.818181818181813</v>
      </c>
      <c r="F1105" s="49"/>
      <c r="G1105" s="30" t="s">
        <v>4187</v>
      </c>
      <c r="H1105" s="29">
        <v>18879</v>
      </c>
      <c r="I1105" s="30"/>
      <c r="J1105" s="30"/>
      <c r="K1105" s="29" t="s">
        <v>4188</v>
      </c>
      <c r="L1105" s="117">
        <v>7.7</v>
      </c>
      <c r="M1105" s="34">
        <v>110</v>
      </c>
      <c r="N1105" s="33"/>
      <c r="O1105" s="34">
        <v>5906750101705</v>
      </c>
      <c r="P1105" s="25"/>
    </row>
    <row r="1106" spans="1:16">
      <c r="A1106" s="1">
        <v>1104</v>
      </c>
      <c r="B1106" s="2" t="s">
        <v>4189</v>
      </c>
      <c r="C1106" s="30" t="s">
        <v>4190</v>
      </c>
      <c r="D1106" s="47">
        <v>165</v>
      </c>
      <c r="E1106" s="48">
        <f t="shared" si="17"/>
        <v>37.5</v>
      </c>
      <c r="F1106" s="49"/>
      <c r="G1106" s="30" t="s">
        <v>4191</v>
      </c>
      <c r="H1106" s="29">
        <v>22477</v>
      </c>
      <c r="I1106" s="30"/>
      <c r="J1106" s="30"/>
      <c r="K1106" s="29" t="s">
        <v>4192</v>
      </c>
      <c r="L1106" s="117">
        <v>5.8</v>
      </c>
      <c r="M1106" s="34">
        <v>70</v>
      </c>
      <c r="N1106" s="33"/>
      <c r="O1106" s="34">
        <v>5906750101613</v>
      </c>
      <c r="P1106" s="25" t="s">
        <v>64</v>
      </c>
    </row>
    <row r="1107" spans="1:16">
      <c r="A1107" s="1">
        <v>1105</v>
      </c>
      <c r="B1107" s="2" t="s">
        <v>4193</v>
      </c>
      <c r="C1107" s="30" t="s">
        <v>4194</v>
      </c>
      <c r="D1107" s="87">
        <v>367</v>
      </c>
      <c r="E1107" s="48">
        <f t="shared" si="17"/>
        <v>83.409090909090907</v>
      </c>
      <c r="F1107" s="49">
        <v>45117</v>
      </c>
      <c r="G1107" s="30" t="s">
        <v>4195</v>
      </c>
      <c r="H1107" s="29">
        <v>20069</v>
      </c>
      <c r="I1107" s="30"/>
      <c r="J1107" s="30"/>
      <c r="K1107" s="29" t="s">
        <v>4196</v>
      </c>
      <c r="L1107" s="117">
        <v>3.6</v>
      </c>
      <c r="M1107" s="34">
        <v>125</v>
      </c>
      <c r="N1107" s="33"/>
      <c r="O1107" s="34">
        <v>5906750114989</v>
      </c>
      <c r="P1107" s="25"/>
    </row>
    <row r="1108" spans="1:16">
      <c r="A1108" s="1">
        <v>1106</v>
      </c>
      <c r="B1108" s="2" t="s">
        <v>4197</v>
      </c>
      <c r="C1108" s="30" t="s">
        <v>4198</v>
      </c>
      <c r="D1108" s="47">
        <v>250</v>
      </c>
      <c r="E1108" s="48">
        <f t="shared" si="17"/>
        <v>56.818181818181813</v>
      </c>
      <c r="F1108" s="49"/>
      <c r="G1108" s="30" t="s">
        <v>4199</v>
      </c>
      <c r="H1108" s="29">
        <v>23162</v>
      </c>
      <c r="I1108" s="30"/>
      <c r="J1108" s="30"/>
      <c r="K1108" s="29" t="s">
        <v>4200</v>
      </c>
      <c r="L1108" s="117">
        <v>6.8</v>
      </c>
      <c r="M1108" s="34">
        <v>180</v>
      </c>
      <c r="N1108" s="33"/>
      <c r="O1108" s="34">
        <v>5906750105635</v>
      </c>
      <c r="P1108" s="25"/>
    </row>
    <row r="1109" spans="1:16">
      <c r="A1109" s="1">
        <v>1107</v>
      </c>
      <c r="B1109" s="2" t="s">
        <v>4201</v>
      </c>
      <c r="C1109" s="30" t="s">
        <v>4202</v>
      </c>
      <c r="D1109" s="47">
        <v>200</v>
      </c>
      <c r="E1109" s="48">
        <f t="shared" si="17"/>
        <v>45.454545454545453</v>
      </c>
      <c r="F1109" s="49"/>
      <c r="G1109" s="30" t="s">
        <v>4195</v>
      </c>
      <c r="H1109" s="29"/>
      <c r="I1109" s="30"/>
      <c r="J1109" s="30"/>
      <c r="K1109" s="29" t="s">
        <v>4196</v>
      </c>
      <c r="L1109" s="117">
        <v>3.5</v>
      </c>
      <c r="M1109" s="34">
        <v>125</v>
      </c>
      <c r="N1109" s="33" t="s">
        <v>63</v>
      </c>
      <c r="O1109" s="34">
        <v>5906750102139</v>
      </c>
      <c r="P1109" s="25"/>
    </row>
    <row r="1110" spans="1:16">
      <c r="A1110" s="1">
        <v>1108</v>
      </c>
      <c r="B1110" s="2" t="s">
        <v>4203</v>
      </c>
      <c r="C1110" s="30" t="s">
        <v>4204</v>
      </c>
      <c r="D1110" s="47">
        <v>530</v>
      </c>
      <c r="E1110" s="48">
        <f t="shared" si="17"/>
        <v>120.45454545454544</v>
      </c>
      <c r="F1110" s="49"/>
      <c r="G1110" s="30" t="s">
        <v>4205</v>
      </c>
      <c r="H1110" s="29">
        <v>20238</v>
      </c>
      <c r="I1110" s="30"/>
      <c r="J1110" s="30"/>
      <c r="K1110" s="29" t="s">
        <v>4206</v>
      </c>
      <c r="L1110" s="117">
        <v>7</v>
      </c>
      <c r="M1110" s="34">
        <v>132</v>
      </c>
      <c r="N1110" s="33"/>
      <c r="O1110" s="34">
        <v>5906750102078</v>
      </c>
      <c r="P1110" s="25"/>
    </row>
    <row r="1111" spans="1:16">
      <c r="A1111" s="1">
        <v>1109</v>
      </c>
      <c r="B1111" s="2" t="s">
        <v>4207</v>
      </c>
      <c r="C1111" s="30" t="s">
        <v>4208</v>
      </c>
      <c r="D1111" s="47">
        <v>340</v>
      </c>
      <c r="E1111" s="48">
        <f t="shared" si="17"/>
        <v>77.272727272727266</v>
      </c>
      <c r="F1111" s="49"/>
      <c r="G1111" s="30" t="s">
        <v>4205</v>
      </c>
      <c r="H1111" s="29"/>
      <c r="I1111" s="30"/>
      <c r="J1111" s="30"/>
      <c r="K1111" s="29" t="s">
        <v>4206</v>
      </c>
      <c r="L1111" s="117">
        <v>5.3</v>
      </c>
      <c r="M1111" s="34">
        <v>130</v>
      </c>
      <c r="N1111" s="33"/>
      <c r="O1111" s="34">
        <v>5906750114897</v>
      </c>
      <c r="P1111" s="25" t="s">
        <v>35</v>
      </c>
    </row>
    <row r="1112" spans="1:16">
      <c r="A1112" s="1">
        <v>1110</v>
      </c>
      <c r="B1112" s="2" t="s">
        <v>4209</v>
      </c>
      <c r="C1112" s="30" t="s">
        <v>4210</v>
      </c>
      <c r="D1112" s="87">
        <v>428</v>
      </c>
      <c r="E1112" s="48">
        <f t="shared" si="17"/>
        <v>97.272727272727266</v>
      </c>
      <c r="F1112" s="49">
        <v>45117</v>
      </c>
      <c r="G1112" s="30" t="s">
        <v>4211</v>
      </c>
      <c r="H1112" s="29">
        <v>20228</v>
      </c>
      <c r="I1112" s="30"/>
      <c r="J1112" s="30"/>
      <c r="K1112" s="29" t="s">
        <v>4212</v>
      </c>
      <c r="L1112" s="117">
        <v>8.6999999999999993</v>
      </c>
      <c r="M1112" s="34"/>
      <c r="N1112" s="33"/>
      <c r="O1112" s="34">
        <v>5906750105260</v>
      </c>
      <c r="P1112" s="25"/>
    </row>
    <row r="1113" spans="1:16">
      <c r="A1113" s="1">
        <v>1111</v>
      </c>
      <c r="B1113" s="2" t="s">
        <v>4213</v>
      </c>
      <c r="C1113" s="30" t="s">
        <v>4214</v>
      </c>
      <c r="D1113" s="47">
        <v>375</v>
      </c>
      <c r="E1113" s="48">
        <f t="shared" si="17"/>
        <v>85.22727272727272</v>
      </c>
      <c r="F1113" s="49"/>
      <c r="G1113" s="30" t="s">
        <v>4211</v>
      </c>
      <c r="H1113" s="29"/>
      <c r="I1113" s="30"/>
      <c r="J1113" s="30"/>
      <c r="K1113" s="29" t="s">
        <v>4215</v>
      </c>
      <c r="L1113" s="117">
        <v>6.3</v>
      </c>
      <c r="M1113" s="34">
        <v>130</v>
      </c>
      <c r="N1113" s="33" t="s">
        <v>63</v>
      </c>
      <c r="O1113" s="34">
        <v>5906750105277</v>
      </c>
      <c r="P1113" s="25"/>
    </row>
    <row r="1114" spans="1:16">
      <c r="A1114" s="1">
        <v>1112</v>
      </c>
      <c r="B1114" s="2" t="s">
        <v>4216</v>
      </c>
      <c r="C1114" s="30" t="s">
        <v>4217</v>
      </c>
      <c r="D1114" s="87">
        <v>387</v>
      </c>
      <c r="E1114" s="48">
        <f t="shared" si="17"/>
        <v>87.954545454545453</v>
      </c>
      <c r="F1114" s="49">
        <v>45117</v>
      </c>
      <c r="G1114" s="30" t="s">
        <v>4218</v>
      </c>
      <c r="H1114" s="29">
        <v>20239</v>
      </c>
      <c r="I1114" s="30"/>
      <c r="J1114" s="30"/>
      <c r="K1114" s="29" t="s">
        <v>4219</v>
      </c>
      <c r="L1114" s="117">
        <v>6.5</v>
      </c>
      <c r="M1114" s="34"/>
      <c r="N1114" s="33"/>
      <c r="O1114" s="34">
        <v>5906750106571</v>
      </c>
      <c r="P1114" s="25"/>
    </row>
    <row r="1115" spans="1:16">
      <c r="A1115" s="1">
        <v>1113</v>
      </c>
      <c r="B1115" s="2" t="s">
        <v>4220</v>
      </c>
      <c r="C1115" s="30" t="s">
        <v>4221</v>
      </c>
      <c r="D1115" s="47">
        <v>170</v>
      </c>
      <c r="E1115" s="48">
        <f t="shared" si="17"/>
        <v>38.636363636363633</v>
      </c>
      <c r="F1115" s="49"/>
      <c r="G1115" s="30" t="s">
        <v>4222</v>
      </c>
      <c r="H1115" s="29">
        <v>72350</v>
      </c>
      <c r="I1115" s="30"/>
      <c r="J1115" s="30">
        <v>260790</v>
      </c>
      <c r="K1115" s="29" t="s">
        <v>4223</v>
      </c>
      <c r="L1115" s="117">
        <v>4.4000000000000004</v>
      </c>
      <c r="M1115" s="34">
        <v>175</v>
      </c>
      <c r="N1115" s="33"/>
      <c r="O1115" s="34">
        <v>5906750105659</v>
      </c>
      <c r="P1115" s="25" t="s">
        <v>64</v>
      </c>
    </row>
    <row r="1116" spans="1:16">
      <c r="A1116" s="1">
        <v>1114</v>
      </c>
      <c r="B1116" s="2" t="s">
        <v>4224</v>
      </c>
      <c r="C1116" s="30" t="s">
        <v>4225</v>
      </c>
      <c r="D1116" s="47">
        <v>490</v>
      </c>
      <c r="E1116" s="48">
        <f t="shared" si="17"/>
        <v>111.36363636363636</v>
      </c>
      <c r="F1116" s="49"/>
      <c r="G1116" s="30" t="s">
        <v>4226</v>
      </c>
      <c r="H1116" s="29">
        <v>20408</v>
      </c>
      <c r="I1116" s="30"/>
      <c r="J1116" s="30"/>
      <c r="K1116" s="29" t="s">
        <v>4227</v>
      </c>
      <c r="L1116" s="117">
        <v>5.7</v>
      </c>
      <c r="M1116" s="34">
        <v>125</v>
      </c>
      <c r="N1116" s="33"/>
      <c r="O1116" s="34">
        <v>5906750103105</v>
      </c>
      <c r="P1116" s="25"/>
    </row>
    <row r="1117" spans="1:16">
      <c r="A1117" s="1">
        <v>1115</v>
      </c>
      <c r="B1117" s="2" t="s">
        <v>4228</v>
      </c>
      <c r="C1117" s="30" t="s">
        <v>4229</v>
      </c>
      <c r="D1117" s="47">
        <v>350</v>
      </c>
      <c r="E1117" s="48">
        <f t="shared" si="17"/>
        <v>79.545454545454533</v>
      </c>
      <c r="F1117" s="49"/>
      <c r="G1117" s="30" t="s">
        <v>4226</v>
      </c>
      <c r="H1117" s="29"/>
      <c r="I1117" s="30"/>
      <c r="J1117" s="30"/>
      <c r="K1117" s="29" t="s">
        <v>4230</v>
      </c>
      <c r="L1117" s="117">
        <v>4.7</v>
      </c>
      <c r="M1117" s="34">
        <v>125</v>
      </c>
      <c r="N1117" s="33"/>
      <c r="O1117" s="34">
        <v>5906750102702</v>
      </c>
      <c r="P1117" s="25" t="s">
        <v>35</v>
      </c>
    </row>
    <row r="1118" spans="1:16">
      <c r="A1118" s="1">
        <v>1116</v>
      </c>
      <c r="B1118" s="2" t="s">
        <v>4231</v>
      </c>
      <c r="C1118" s="30" t="s">
        <v>4232</v>
      </c>
      <c r="D1118" s="47">
        <v>1021</v>
      </c>
      <c r="E1118" s="48">
        <f t="shared" si="17"/>
        <v>232.04545454545453</v>
      </c>
      <c r="F1118" s="49"/>
      <c r="G1118" s="30" t="s">
        <v>4233</v>
      </c>
      <c r="H1118" s="29">
        <v>20619</v>
      </c>
      <c r="I1118" s="30"/>
      <c r="J1118" s="30"/>
      <c r="K1118" s="29" t="s">
        <v>4234</v>
      </c>
      <c r="L1118" s="117">
        <v>8</v>
      </c>
      <c r="M1118" s="34"/>
      <c r="N1118" s="33"/>
      <c r="O1118" s="34">
        <v>5906750112305</v>
      </c>
      <c r="P1118" s="25"/>
    </row>
    <row r="1119" spans="1:16">
      <c r="A1119" s="1">
        <v>1117</v>
      </c>
      <c r="B1119" s="2" t="s">
        <v>4235</v>
      </c>
      <c r="C1119" s="30" t="s">
        <v>4236</v>
      </c>
      <c r="D1119" s="47">
        <v>1021</v>
      </c>
      <c r="E1119" s="48">
        <f t="shared" si="17"/>
        <v>232.04545454545453</v>
      </c>
      <c r="F1119" s="49"/>
      <c r="G1119" s="30" t="s">
        <v>4237</v>
      </c>
      <c r="H1119" s="29">
        <v>20854</v>
      </c>
      <c r="I1119" s="30"/>
      <c r="J1119" s="30"/>
      <c r="K1119" s="29" t="s">
        <v>4238</v>
      </c>
      <c r="L1119" s="117">
        <v>6.5</v>
      </c>
      <c r="M1119" s="34"/>
      <c r="N1119" s="33"/>
      <c r="O1119" s="34">
        <v>5906750116624</v>
      </c>
      <c r="P1119" s="25"/>
    </row>
    <row r="1120" spans="1:16">
      <c r="A1120" s="1">
        <v>1118</v>
      </c>
      <c r="B1120" s="2" t="s">
        <v>4239</v>
      </c>
      <c r="C1120" s="30" t="s">
        <v>4240</v>
      </c>
      <c r="D1120" s="47">
        <v>951</v>
      </c>
      <c r="E1120" s="48">
        <f t="shared" si="17"/>
        <v>216.13636363636363</v>
      </c>
      <c r="F1120" s="49"/>
      <c r="G1120" s="30" t="s">
        <v>4241</v>
      </c>
      <c r="H1120" s="29">
        <v>20620</v>
      </c>
      <c r="I1120" s="30"/>
      <c r="J1120" s="30"/>
      <c r="K1120" s="29" t="s">
        <v>4242</v>
      </c>
      <c r="L1120" s="117"/>
      <c r="M1120" s="34"/>
      <c r="N1120" s="33"/>
      <c r="O1120" s="34">
        <v>5906750116631</v>
      </c>
      <c r="P1120" s="25"/>
    </row>
    <row r="1121" spans="1:16">
      <c r="A1121" s="1">
        <v>1119</v>
      </c>
      <c r="B1121" s="2" t="s">
        <v>4243</v>
      </c>
      <c r="C1121" s="30" t="s">
        <v>4244</v>
      </c>
      <c r="D1121" s="47">
        <v>200</v>
      </c>
      <c r="E1121" s="48">
        <f t="shared" si="17"/>
        <v>45.454545454545453</v>
      </c>
      <c r="F1121" s="49"/>
      <c r="G1121" s="30" t="s">
        <v>4245</v>
      </c>
      <c r="H1121" s="29" t="s">
        <v>4246</v>
      </c>
      <c r="I1121" s="30"/>
      <c r="J1121" s="30"/>
      <c r="K1121" s="29" t="s">
        <v>4247</v>
      </c>
      <c r="L1121" s="117">
        <v>6.3</v>
      </c>
      <c r="M1121" s="34">
        <v>170</v>
      </c>
      <c r="N1121" s="33"/>
      <c r="O1121" s="34">
        <v>5908230074233</v>
      </c>
      <c r="P1121" s="25" t="s">
        <v>64</v>
      </c>
    </row>
    <row r="1122" spans="1:16">
      <c r="A1122" s="1">
        <v>1120</v>
      </c>
      <c r="B1122" s="2" t="s">
        <v>4248</v>
      </c>
      <c r="C1122" s="30" t="s">
        <v>4249</v>
      </c>
      <c r="D1122" s="47">
        <v>924</v>
      </c>
      <c r="E1122" s="48">
        <f t="shared" si="17"/>
        <v>209.99999999999997</v>
      </c>
      <c r="F1122" s="49"/>
      <c r="G1122" s="30" t="s">
        <v>4250</v>
      </c>
      <c r="H1122" s="29">
        <v>20699</v>
      </c>
      <c r="I1122" s="30"/>
      <c r="J1122" s="30"/>
      <c r="K1122" s="29" t="s">
        <v>4251</v>
      </c>
      <c r="L1122" s="117">
        <v>6.2</v>
      </c>
      <c r="M1122" s="34"/>
      <c r="N1122" s="33"/>
      <c r="O1122" s="34">
        <v>5906750116648</v>
      </c>
      <c r="P1122" s="25"/>
    </row>
    <row r="1123" spans="1:16">
      <c r="A1123" s="1">
        <v>1121</v>
      </c>
      <c r="B1123" s="2" t="s">
        <v>4252</v>
      </c>
      <c r="C1123" s="30" t="s">
        <v>4253</v>
      </c>
      <c r="D1123" s="47">
        <v>1047</v>
      </c>
      <c r="E1123" s="48">
        <f t="shared" si="17"/>
        <v>237.95454545454544</v>
      </c>
      <c r="F1123" s="49"/>
      <c r="G1123" s="30" t="s">
        <v>4254</v>
      </c>
      <c r="H1123" s="29">
        <v>20790</v>
      </c>
      <c r="I1123" s="30"/>
      <c r="J1123" s="30"/>
      <c r="K1123" s="29" t="s">
        <v>4255</v>
      </c>
      <c r="L1123" s="117">
        <v>3.5</v>
      </c>
      <c r="M1123" s="34"/>
      <c r="N1123" s="33"/>
      <c r="O1123" s="34">
        <v>5906750116655</v>
      </c>
      <c r="P1123" s="25"/>
    </row>
    <row r="1124" spans="1:16">
      <c r="A1124" s="1">
        <v>1122</v>
      </c>
      <c r="B1124" s="2" t="s">
        <v>4256</v>
      </c>
      <c r="C1124" s="30" t="s">
        <v>4257</v>
      </c>
      <c r="D1124" s="47">
        <v>1057</v>
      </c>
      <c r="E1124" s="48">
        <f t="shared" si="17"/>
        <v>240.22727272727272</v>
      </c>
      <c r="F1124" s="49"/>
      <c r="G1124" s="30" t="s">
        <v>734</v>
      </c>
      <c r="H1124" s="29" t="s">
        <v>734</v>
      </c>
      <c r="I1124" s="30"/>
      <c r="J1124" s="30"/>
      <c r="K1124" s="29" t="s">
        <v>4258</v>
      </c>
      <c r="L1124" s="117">
        <v>7.5</v>
      </c>
      <c r="M1124" s="34">
        <v>40</v>
      </c>
      <c r="N1124" s="33"/>
      <c r="O1124" s="34">
        <v>5906750116662</v>
      </c>
      <c r="P1124" s="25"/>
    </row>
    <row r="1125" spans="1:16">
      <c r="A1125" s="1">
        <v>1123</v>
      </c>
      <c r="B1125" s="2" t="s">
        <v>4259</v>
      </c>
      <c r="C1125" s="30" t="s">
        <v>4260</v>
      </c>
      <c r="D1125" s="47">
        <v>1057</v>
      </c>
      <c r="E1125" s="48">
        <f t="shared" si="17"/>
        <v>240.22727272727272</v>
      </c>
      <c r="F1125" s="49"/>
      <c r="G1125" s="30" t="s">
        <v>4261</v>
      </c>
      <c r="H1125" s="29">
        <v>20443</v>
      </c>
      <c r="I1125" s="30"/>
      <c r="J1125" s="30"/>
      <c r="K1125" s="29" t="s">
        <v>4262</v>
      </c>
      <c r="L1125" s="117">
        <v>6.5</v>
      </c>
      <c r="M1125" s="34"/>
      <c r="N1125" s="33"/>
      <c r="O1125" s="34">
        <v>5906750116679</v>
      </c>
      <c r="P1125" s="25"/>
    </row>
    <row r="1126" spans="1:16">
      <c r="A1126" s="1">
        <v>1124</v>
      </c>
      <c r="B1126" s="2" t="s">
        <v>4263</v>
      </c>
      <c r="C1126" s="30" t="s">
        <v>4264</v>
      </c>
      <c r="D1126" s="47">
        <v>1121</v>
      </c>
      <c r="E1126" s="48">
        <f t="shared" si="17"/>
        <v>254.77272727272725</v>
      </c>
      <c r="F1126" s="49"/>
      <c r="G1126" s="30" t="s">
        <v>734</v>
      </c>
      <c r="H1126" s="29">
        <v>20820</v>
      </c>
      <c r="I1126" s="30"/>
      <c r="J1126" s="30"/>
      <c r="K1126" s="29" t="s">
        <v>4265</v>
      </c>
      <c r="L1126" s="117">
        <v>5.6</v>
      </c>
      <c r="M1126" s="34"/>
      <c r="N1126" s="33"/>
      <c r="O1126" s="34">
        <v>5906750116686</v>
      </c>
      <c r="P1126" s="25"/>
    </row>
    <row r="1127" spans="1:16">
      <c r="A1127" s="1">
        <v>1125</v>
      </c>
      <c r="B1127" s="2" t="s">
        <v>4266</v>
      </c>
      <c r="C1127" s="30" t="s">
        <v>4267</v>
      </c>
      <c r="D1127" s="47">
        <v>105</v>
      </c>
      <c r="E1127" s="48">
        <f t="shared" si="17"/>
        <v>23.863636363636363</v>
      </c>
      <c r="F1127" s="49"/>
      <c r="G1127" s="30" t="s">
        <v>4195</v>
      </c>
      <c r="H1127" s="29">
        <v>20069</v>
      </c>
      <c r="I1127" s="30"/>
      <c r="J1127" s="30"/>
      <c r="K1127" s="29" t="s">
        <v>4268</v>
      </c>
      <c r="L1127" s="117">
        <v>3.5</v>
      </c>
      <c r="M1127" s="34">
        <v>92</v>
      </c>
      <c r="N1127" s="33"/>
      <c r="O1127" s="34">
        <v>5906750103129</v>
      </c>
      <c r="P1127" s="25" t="s">
        <v>35</v>
      </c>
    </row>
    <row r="1128" spans="1:16">
      <c r="A1128" s="1">
        <v>1126</v>
      </c>
      <c r="B1128" s="2" t="s">
        <v>4269</v>
      </c>
      <c r="C1128" s="30" t="s">
        <v>4270</v>
      </c>
      <c r="D1128" s="47">
        <v>270</v>
      </c>
      <c r="E1128" s="48">
        <f t="shared" si="17"/>
        <v>61.36363636363636</v>
      </c>
      <c r="F1128" s="49"/>
      <c r="G1128" s="30" t="s">
        <v>4271</v>
      </c>
      <c r="H1128" s="29"/>
      <c r="I1128" s="30"/>
      <c r="J1128" s="30"/>
      <c r="K1128" s="29" t="s">
        <v>4272</v>
      </c>
      <c r="L1128" s="117">
        <v>10.9</v>
      </c>
      <c r="M1128" s="34">
        <v>120</v>
      </c>
      <c r="N1128" s="33"/>
      <c r="O1128" s="34">
        <v>5906750103938</v>
      </c>
      <c r="P1128" s="25"/>
    </row>
    <row r="1129" spans="1:16">
      <c r="A1129" s="1">
        <v>1127</v>
      </c>
      <c r="B1129" s="2" t="s">
        <v>4273</v>
      </c>
      <c r="C1129" s="30" t="s">
        <v>4274</v>
      </c>
      <c r="D1129" s="47">
        <v>200</v>
      </c>
      <c r="E1129" s="48">
        <f t="shared" si="17"/>
        <v>45.454545454545453</v>
      </c>
      <c r="F1129" s="49"/>
      <c r="G1129" s="30" t="s">
        <v>4275</v>
      </c>
      <c r="H1129" s="29"/>
      <c r="I1129" s="30"/>
      <c r="J1129" s="30"/>
      <c r="K1129" s="29" t="s">
        <v>4276</v>
      </c>
      <c r="L1129" s="117">
        <v>6.5</v>
      </c>
      <c r="M1129" s="34">
        <v>70</v>
      </c>
      <c r="N1129" s="33"/>
      <c r="O1129" s="34">
        <v>5906750103990</v>
      </c>
      <c r="P1129" s="25"/>
    </row>
    <row r="1130" spans="1:16">
      <c r="A1130" s="1">
        <v>1128</v>
      </c>
      <c r="B1130" s="2" t="s">
        <v>4277</v>
      </c>
      <c r="C1130" s="30" t="s">
        <v>4278</v>
      </c>
      <c r="D1130" s="47">
        <v>120</v>
      </c>
      <c r="E1130" s="48">
        <f t="shared" si="17"/>
        <v>27.27272727272727</v>
      </c>
      <c r="F1130" s="49"/>
      <c r="G1130" s="30" t="s">
        <v>4279</v>
      </c>
      <c r="H1130" s="29">
        <v>14557</v>
      </c>
      <c r="I1130" s="30"/>
      <c r="J1130" s="30"/>
      <c r="K1130" s="29" t="s">
        <v>4280</v>
      </c>
      <c r="L1130" s="117">
        <v>2.5</v>
      </c>
      <c r="M1130" s="34">
        <v>45</v>
      </c>
      <c r="N1130" s="33"/>
      <c r="O1130" s="34">
        <v>5908230074240</v>
      </c>
      <c r="P1130" s="25" t="s">
        <v>35</v>
      </c>
    </row>
    <row r="1131" spans="1:16">
      <c r="A1131" s="1">
        <v>1129</v>
      </c>
      <c r="B1131" s="2" t="s">
        <v>4281</v>
      </c>
      <c r="C1131" s="30" t="s">
        <v>4282</v>
      </c>
      <c r="D1131" s="47">
        <v>350</v>
      </c>
      <c r="E1131" s="48">
        <f t="shared" si="17"/>
        <v>79.545454545454533</v>
      </c>
      <c r="F1131" s="49"/>
      <c r="G1131" s="30" t="s">
        <v>4283</v>
      </c>
      <c r="H1131" s="29">
        <v>72357</v>
      </c>
      <c r="I1131" s="30"/>
      <c r="J1131" s="30"/>
      <c r="K1131" s="29" t="s">
        <v>4284</v>
      </c>
      <c r="L1131" s="117">
        <v>7.5</v>
      </c>
      <c r="M1131" s="34">
        <v>80</v>
      </c>
      <c r="N1131" s="33" t="s">
        <v>63</v>
      </c>
      <c r="O1131" s="34">
        <v>5906750104232</v>
      </c>
      <c r="P1131" s="25" t="s">
        <v>64</v>
      </c>
    </row>
    <row r="1132" spans="1:16">
      <c r="A1132" s="1">
        <v>1130</v>
      </c>
      <c r="B1132" s="2" t="s">
        <v>4285</v>
      </c>
      <c r="C1132" s="30" t="s">
        <v>4286</v>
      </c>
      <c r="D1132" s="47">
        <v>350</v>
      </c>
      <c r="E1132" s="48">
        <f t="shared" si="17"/>
        <v>79.545454545454533</v>
      </c>
      <c r="F1132" s="49"/>
      <c r="G1132" s="30" t="s">
        <v>4287</v>
      </c>
      <c r="H1132" s="29">
        <v>72358</v>
      </c>
      <c r="I1132" s="30"/>
      <c r="J1132" s="30"/>
      <c r="K1132" s="29" t="s">
        <v>4288</v>
      </c>
      <c r="L1132" s="117">
        <v>7.3</v>
      </c>
      <c r="M1132" s="34">
        <v>59</v>
      </c>
      <c r="N1132" s="33" t="s">
        <v>63</v>
      </c>
      <c r="O1132" s="34">
        <v>5906750104225</v>
      </c>
      <c r="P1132" s="25" t="s">
        <v>64</v>
      </c>
    </row>
    <row r="1133" spans="1:16">
      <c r="A1133" s="1">
        <v>1131</v>
      </c>
      <c r="B1133" s="2" t="s">
        <v>4289</v>
      </c>
      <c r="C1133" s="30" t="s">
        <v>4290</v>
      </c>
      <c r="D1133" s="87">
        <v>198</v>
      </c>
      <c r="E1133" s="48">
        <f t="shared" si="17"/>
        <v>44.999999999999993</v>
      </c>
      <c r="F1133" s="49">
        <v>45117</v>
      </c>
      <c r="G1133" s="30" t="s">
        <v>4291</v>
      </c>
      <c r="H1133" s="29">
        <v>19355</v>
      </c>
      <c r="I1133" s="30"/>
      <c r="J1133" s="30"/>
      <c r="K1133" s="29" t="s">
        <v>4292</v>
      </c>
      <c r="L1133" s="117">
        <v>4</v>
      </c>
      <c r="M1133" s="34">
        <v>110</v>
      </c>
      <c r="N1133" s="33"/>
      <c r="O1133" s="34">
        <v>5908230074257</v>
      </c>
      <c r="P1133" s="25" t="s">
        <v>35</v>
      </c>
    </row>
    <row r="1134" spans="1:16">
      <c r="A1134" s="1">
        <v>1132</v>
      </c>
      <c r="B1134" s="2" t="s">
        <v>4293</v>
      </c>
      <c r="C1134" s="30" t="s">
        <v>4294</v>
      </c>
      <c r="D1134" s="47">
        <v>200</v>
      </c>
      <c r="E1134" s="48">
        <f t="shared" si="17"/>
        <v>45.454545454545453</v>
      </c>
      <c r="F1134" s="49"/>
      <c r="G1134" s="30" t="s">
        <v>4295</v>
      </c>
      <c r="H1134" s="29">
        <v>20688</v>
      </c>
      <c r="I1134" s="30"/>
      <c r="J1134" s="30"/>
      <c r="K1134" s="29" t="s">
        <v>4296</v>
      </c>
      <c r="L1134" s="117">
        <v>7.5</v>
      </c>
      <c r="M1134" s="34">
        <v>70</v>
      </c>
      <c r="N1134" s="33"/>
      <c r="O1134" s="34">
        <v>5906750104591</v>
      </c>
      <c r="P1134" s="25"/>
    </row>
    <row r="1135" spans="1:16">
      <c r="A1135" s="1">
        <v>1133</v>
      </c>
      <c r="B1135" s="2" t="s">
        <v>4297</v>
      </c>
      <c r="C1135" s="30" t="s">
        <v>4298</v>
      </c>
      <c r="D1135" s="47">
        <v>210</v>
      </c>
      <c r="E1135" s="48">
        <f t="shared" si="17"/>
        <v>47.727272727272727</v>
      </c>
      <c r="F1135" s="49"/>
      <c r="G1135" s="30" t="s">
        <v>4299</v>
      </c>
      <c r="H1135" s="29">
        <v>23122</v>
      </c>
      <c r="I1135" s="30"/>
      <c r="J1135" s="30">
        <v>270599</v>
      </c>
      <c r="K1135" s="29" t="s">
        <v>4300</v>
      </c>
      <c r="L1135" s="117">
        <v>6.4</v>
      </c>
      <c r="M1135" s="34">
        <v>175</v>
      </c>
      <c r="N1135" s="33"/>
      <c r="O1135" s="34">
        <v>5906750104799</v>
      </c>
      <c r="P1135" s="25" t="s">
        <v>64</v>
      </c>
    </row>
    <row r="1136" spans="1:16">
      <c r="A1136" s="1">
        <v>1134</v>
      </c>
      <c r="B1136" s="2" t="s">
        <v>4301</v>
      </c>
      <c r="C1136" s="30" t="s">
        <v>4302</v>
      </c>
      <c r="D1136" s="47">
        <v>220</v>
      </c>
      <c r="E1136" s="48">
        <f t="shared" si="17"/>
        <v>49.999999999999993</v>
      </c>
      <c r="F1136" s="49"/>
      <c r="G1136" s="30" t="s">
        <v>4303</v>
      </c>
      <c r="H1136" s="29">
        <v>3496</v>
      </c>
      <c r="I1136" s="30"/>
      <c r="J1136" s="30">
        <v>150346</v>
      </c>
      <c r="K1136" s="29" t="s">
        <v>4304</v>
      </c>
      <c r="L1136" s="117">
        <v>3</v>
      </c>
      <c r="M1136" s="34">
        <v>130</v>
      </c>
      <c r="N1136" s="33"/>
      <c r="O1136" s="34">
        <v>5906750105208</v>
      </c>
      <c r="P1136" s="25" t="s">
        <v>35</v>
      </c>
    </row>
    <row r="1137" spans="1:16">
      <c r="A1137" s="1">
        <v>1135</v>
      </c>
      <c r="B1137" s="2" t="s">
        <v>4305</v>
      </c>
      <c r="C1137" s="30" t="s">
        <v>4306</v>
      </c>
      <c r="D1137" s="47">
        <v>65</v>
      </c>
      <c r="E1137" s="48">
        <f t="shared" si="17"/>
        <v>14.772727272727272</v>
      </c>
      <c r="F1137" s="49"/>
      <c r="G1137" s="30" t="s">
        <v>4307</v>
      </c>
      <c r="H1137" s="29">
        <v>7892</v>
      </c>
      <c r="I1137" s="30"/>
      <c r="J1137" s="30"/>
      <c r="K1137" s="29" t="s">
        <v>4308</v>
      </c>
      <c r="L1137" s="117">
        <v>2.4</v>
      </c>
      <c r="M1137" s="34">
        <v>125</v>
      </c>
      <c r="N1137" s="33"/>
      <c r="O1137" s="34">
        <v>5908230074264</v>
      </c>
      <c r="P1137" s="25" t="s">
        <v>35</v>
      </c>
    </row>
    <row r="1138" spans="1:16">
      <c r="A1138" s="1">
        <v>1136</v>
      </c>
      <c r="B1138" s="2" t="s">
        <v>4309</v>
      </c>
      <c r="C1138" s="30" t="s">
        <v>4310</v>
      </c>
      <c r="D1138" s="47">
        <v>330</v>
      </c>
      <c r="E1138" s="48">
        <f t="shared" si="17"/>
        <v>75</v>
      </c>
      <c r="F1138" s="49"/>
      <c r="G1138" s="30"/>
      <c r="H1138" s="29">
        <v>22588</v>
      </c>
      <c r="I1138" s="30"/>
      <c r="J1138" s="30">
        <v>250637</v>
      </c>
      <c r="K1138" s="29" t="s">
        <v>4311</v>
      </c>
      <c r="L1138" s="117">
        <v>10.3</v>
      </c>
      <c r="M1138" s="34">
        <v>130</v>
      </c>
      <c r="N1138" s="33"/>
      <c r="O1138" s="34">
        <v>5906750105574</v>
      </c>
      <c r="P1138" s="25"/>
    </row>
    <row r="1139" spans="1:16">
      <c r="A1139" s="1">
        <v>1137</v>
      </c>
      <c r="B1139" s="2" t="s">
        <v>4312</v>
      </c>
      <c r="C1139" s="30" t="s">
        <v>4313</v>
      </c>
      <c r="D1139" s="47">
        <v>340</v>
      </c>
      <c r="E1139" s="48">
        <f t="shared" si="17"/>
        <v>77.272727272727266</v>
      </c>
      <c r="F1139" s="49"/>
      <c r="G1139" s="30" t="s">
        <v>4314</v>
      </c>
      <c r="H1139" s="29"/>
      <c r="I1139" s="30"/>
      <c r="J1139" s="30"/>
      <c r="K1139" s="29" t="s">
        <v>4315</v>
      </c>
      <c r="L1139" s="117">
        <v>7.8</v>
      </c>
      <c r="M1139" s="34">
        <v>95</v>
      </c>
      <c r="N1139" s="33"/>
      <c r="O1139" s="34">
        <v>5906750106434</v>
      </c>
      <c r="P1139" s="25"/>
    </row>
    <row r="1140" spans="1:16">
      <c r="A1140" s="1">
        <v>1138</v>
      </c>
      <c r="B1140" s="2" t="s">
        <v>4316</v>
      </c>
      <c r="C1140" s="30" t="s">
        <v>4317</v>
      </c>
      <c r="D1140" s="47">
        <v>330</v>
      </c>
      <c r="E1140" s="48">
        <f t="shared" si="17"/>
        <v>75</v>
      </c>
      <c r="F1140" s="49"/>
      <c r="G1140" s="30" t="s">
        <v>4318</v>
      </c>
      <c r="H1140" s="29"/>
      <c r="I1140" s="30"/>
      <c r="J1140" s="30"/>
      <c r="K1140" s="29" t="s">
        <v>4319</v>
      </c>
      <c r="L1140" s="117">
        <v>6.9</v>
      </c>
      <c r="M1140" s="34">
        <v>95</v>
      </c>
      <c r="N1140" s="33"/>
      <c r="O1140" s="34">
        <v>5906750106304</v>
      </c>
      <c r="P1140" s="25"/>
    </row>
    <row r="1141" spans="1:16">
      <c r="A1141" s="1">
        <v>1139</v>
      </c>
      <c r="B1141" s="2" t="s">
        <v>4320</v>
      </c>
      <c r="C1141" s="30" t="s">
        <v>4321</v>
      </c>
      <c r="D1141" s="87">
        <v>59</v>
      </c>
      <c r="E1141" s="48">
        <f t="shared" si="17"/>
        <v>13.409090909090908</v>
      </c>
      <c r="F1141" s="49">
        <v>45117</v>
      </c>
      <c r="G1141" s="30" t="s">
        <v>4322</v>
      </c>
      <c r="H1141" s="29">
        <v>7897</v>
      </c>
      <c r="I1141" s="30"/>
      <c r="J1141" s="30"/>
      <c r="K1141" s="29" t="s">
        <v>11890</v>
      </c>
      <c r="L1141" s="117">
        <v>2.8</v>
      </c>
      <c r="M1141" s="34">
        <v>170</v>
      </c>
      <c r="N1141" s="33"/>
      <c r="O1141" s="34">
        <v>5908230074271</v>
      </c>
      <c r="P1141" s="25" t="s">
        <v>35</v>
      </c>
    </row>
    <row r="1142" spans="1:16">
      <c r="A1142" s="1">
        <v>1140</v>
      </c>
      <c r="B1142" s="2" t="s">
        <v>4323</v>
      </c>
      <c r="C1142" s="30" t="s">
        <v>4324</v>
      </c>
      <c r="D1142" s="47">
        <v>280</v>
      </c>
      <c r="E1142" s="48">
        <f t="shared" si="17"/>
        <v>63.636363636363633</v>
      </c>
      <c r="F1142" s="49"/>
      <c r="G1142" s="30" t="s">
        <v>4325</v>
      </c>
      <c r="H1142" s="29"/>
      <c r="I1142" s="30"/>
      <c r="J1142" s="30">
        <v>301855</v>
      </c>
      <c r="K1142" s="29" t="s">
        <v>4326</v>
      </c>
      <c r="L1142" s="117">
        <v>3</v>
      </c>
      <c r="M1142" s="34">
        <v>95</v>
      </c>
      <c r="N1142" s="33"/>
      <c r="O1142" s="34">
        <v>5906750105314</v>
      </c>
      <c r="P1142" s="25" t="s">
        <v>35</v>
      </c>
    </row>
    <row r="1143" spans="1:16">
      <c r="A1143" s="1">
        <v>1141</v>
      </c>
      <c r="B1143" s="2" t="s">
        <v>4327</v>
      </c>
      <c r="C1143" s="30" t="s">
        <v>4328</v>
      </c>
      <c r="D1143" s="47">
        <v>140</v>
      </c>
      <c r="E1143" s="48">
        <f t="shared" si="17"/>
        <v>31.818181818181817</v>
      </c>
      <c r="F1143" s="49"/>
      <c r="G1143" s="30" t="s">
        <v>4329</v>
      </c>
      <c r="H1143" s="29"/>
      <c r="I1143" s="30"/>
      <c r="J1143" s="30"/>
      <c r="K1143" s="29" t="s">
        <v>11891</v>
      </c>
      <c r="L1143" s="117">
        <v>4</v>
      </c>
      <c r="M1143" s="34">
        <v>170</v>
      </c>
      <c r="N1143" s="33"/>
      <c r="O1143" s="34">
        <v>5906750105024</v>
      </c>
      <c r="P1143" s="25" t="s">
        <v>35</v>
      </c>
    </row>
    <row r="1144" spans="1:16">
      <c r="A1144" s="1">
        <v>1142</v>
      </c>
      <c r="B1144" s="2" t="s">
        <v>4330</v>
      </c>
      <c r="C1144" s="30" t="s">
        <v>4331</v>
      </c>
      <c r="D1144" s="47">
        <v>360</v>
      </c>
      <c r="E1144" s="48">
        <f t="shared" si="17"/>
        <v>81.818181818181813</v>
      </c>
      <c r="F1144" s="49"/>
      <c r="G1144" s="30" t="s">
        <v>4332</v>
      </c>
      <c r="H1144" s="29">
        <v>23009</v>
      </c>
      <c r="I1144" s="30"/>
      <c r="J1144" s="30">
        <v>270563</v>
      </c>
      <c r="K1144" s="29" t="s">
        <v>4333</v>
      </c>
      <c r="L1144" s="117">
        <v>7</v>
      </c>
      <c r="M1144" s="34">
        <v>280</v>
      </c>
      <c r="N1144" s="33"/>
      <c r="O1144" s="34">
        <v>5906750105666</v>
      </c>
      <c r="P1144" s="25" t="s">
        <v>64</v>
      </c>
    </row>
    <row r="1145" spans="1:16">
      <c r="A1145" s="1">
        <v>1143</v>
      </c>
      <c r="B1145" s="2" t="s">
        <v>4334</v>
      </c>
      <c r="C1145" s="30" t="s">
        <v>4335</v>
      </c>
      <c r="D1145" s="47">
        <v>350</v>
      </c>
      <c r="E1145" s="48">
        <f t="shared" si="17"/>
        <v>79.545454545454533</v>
      </c>
      <c r="F1145" s="49"/>
      <c r="G1145" s="30" t="s">
        <v>4336</v>
      </c>
      <c r="H1145" s="29"/>
      <c r="I1145" s="30"/>
      <c r="J1145" s="30"/>
      <c r="K1145" s="29" t="s">
        <v>4337</v>
      </c>
      <c r="L1145" s="117">
        <v>7.5</v>
      </c>
      <c r="M1145" s="34">
        <v>240</v>
      </c>
      <c r="N1145" s="33"/>
      <c r="O1145" s="34">
        <v>5906750106014</v>
      </c>
      <c r="P1145" s="25"/>
    </row>
    <row r="1146" spans="1:16">
      <c r="A1146" s="1">
        <v>1144</v>
      </c>
      <c r="B1146" s="2" t="s">
        <v>4338</v>
      </c>
      <c r="C1146" s="30" t="s">
        <v>4339</v>
      </c>
      <c r="D1146" s="47">
        <v>180</v>
      </c>
      <c r="E1146" s="48">
        <f t="shared" si="17"/>
        <v>40.909090909090907</v>
      </c>
      <c r="F1146" s="49"/>
      <c r="G1146" s="30" t="s">
        <v>4336</v>
      </c>
      <c r="H1146" s="29"/>
      <c r="I1146" s="30"/>
      <c r="J1146" s="30"/>
      <c r="K1146" s="29" t="s">
        <v>4337</v>
      </c>
      <c r="L1146" s="117">
        <v>2</v>
      </c>
      <c r="M1146" s="34">
        <v>85</v>
      </c>
      <c r="N1146" s="33"/>
      <c r="O1146" s="34">
        <v>5906750106021</v>
      </c>
      <c r="P1146" s="25" t="s">
        <v>35</v>
      </c>
    </row>
    <row r="1147" spans="1:16">
      <c r="A1147" s="1">
        <v>1145</v>
      </c>
      <c r="B1147" s="2" t="s">
        <v>4340</v>
      </c>
      <c r="C1147" s="30" t="s">
        <v>4341</v>
      </c>
      <c r="D1147" s="47">
        <v>220</v>
      </c>
      <c r="E1147" s="48">
        <f t="shared" si="17"/>
        <v>49.999999999999993</v>
      </c>
      <c r="F1147" s="49"/>
      <c r="G1147" s="30" t="s">
        <v>4342</v>
      </c>
      <c r="H1147" s="29"/>
      <c r="I1147" s="30"/>
      <c r="J1147" s="30"/>
      <c r="K1147" s="29" t="s">
        <v>4343</v>
      </c>
      <c r="L1147" s="117">
        <v>6.2</v>
      </c>
      <c r="M1147" s="34">
        <v>115</v>
      </c>
      <c r="N1147" s="33"/>
      <c r="O1147" s="34">
        <v>5906750106458</v>
      </c>
      <c r="P1147" s="25" t="s">
        <v>64</v>
      </c>
    </row>
    <row r="1148" spans="1:16">
      <c r="A1148" s="1">
        <v>1146</v>
      </c>
      <c r="B1148" s="2" t="s">
        <v>4344</v>
      </c>
      <c r="C1148" s="30" t="s">
        <v>4345</v>
      </c>
      <c r="D1148" s="47">
        <v>170</v>
      </c>
      <c r="E1148" s="48">
        <f t="shared" si="17"/>
        <v>38.636363636363633</v>
      </c>
      <c r="F1148" s="49"/>
      <c r="G1148" s="30" t="s">
        <v>4346</v>
      </c>
      <c r="H1148" s="29">
        <v>72354</v>
      </c>
      <c r="I1148" s="30"/>
      <c r="J1148" s="30">
        <v>250542</v>
      </c>
      <c r="K1148" s="29" t="s">
        <v>4347</v>
      </c>
      <c r="L1148" s="117">
        <v>4.2</v>
      </c>
      <c r="M1148" s="34">
        <v>160</v>
      </c>
      <c r="N1148" s="33"/>
      <c r="O1148" s="34">
        <v>5906750107516</v>
      </c>
      <c r="P1148" s="25" t="s">
        <v>64</v>
      </c>
    </row>
    <row r="1149" spans="1:16">
      <c r="A1149" s="1">
        <v>1147</v>
      </c>
      <c r="B1149" s="2" t="s">
        <v>4348</v>
      </c>
      <c r="C1149" s="30" t="s">
        <v>4349</v>
      </c>
      <c r="D1149" s="47">
        <v>220</v>
      </c>
      <c r="E1149" s="48">
        <f t="shared" si="17"/>
        <v>49.999999999999993</v>
      </c>
      <c r="F1149" s="49"/>
      <c r="G1149" s="30" t="s">
        <v>4350</v>
      </c>
      <c r="H1149" s="29">
        <v>4066</v>
      </c>
      <c r="I1149" s="30">
        <v>4584</v>
      </c>
      <c r="J1149" s="30"/>
      <c r="K1149" s="29" t="s">
        <v>4351</v>
      </c>
      <c r="L1149" s="117">
        <v>2.5</v>
      </c>
      <c r="M1149" s="34">
        <v>125</v>
      </c>
      <c r="N1149" s="33"/>
      <c r="O1149" s="34">
        <v>5906750109978</v>
      </c>
      <c r="P1149" s="25" t="s">
        <v>35</v>
      </c>
    </row>
    <row r="1150" spans="1:16">
      <c r="A1150" s="1">
        <v>1148</v>
      </c>
      <c r="B1150" s="2" t="s">
        <v>4352</v>
      </c>
      <c r="C1150" s="30" t="s">
        <v>4353</v>
      </c>
      <c r="D1150" s="47">
        <v>220</v>
      </c>
      <c r="E1150" s="48">
        <f t="shared" si="17"/>
        <v>49.999999999999993</v>
      </c>
      <c r="F1150" s="49"/>
      <c r="G1150" s="30" t="s">
        <v>4354</v>
      </c>
      <c r="H1150" s="29">
        <v>9968</v>
      </c>
      <c r="I1150" s="30"/>
      <c r="J1150" s="30"/>
      <c r="K1150" s="29" t="s">
        <v>4355</v>
      </c>
      <c r="L1150" s="117">
        <v>2.6</v>
      </c>
      <c r="M1150" s="34">
        <v>115</v>
      </c>
      <c r="N1150" s="33"/>
      <c r="O1150" s="34">
        <v>5906750105376</v>
      </c>
      <c r="P1150" s="25" t="s">
        <v>35</v>
      </c>
    </row>
    <row r="1151" spans="1:16">
      <c r="A1151" s="1">
        <v>1149</v>
      </c>
      <c r="B1151" s="2" t="s">
        <v>4356</v>
      </c>
      <c r="C1151" s="30" t="s">
        <v>4357</v>
      </c>
      <c r="D1151" s="47">
        <v>210</v>
      </c>
      <c r="E1151" s="48">
        <f t="shared" si="17"/>
        <v>47.727272727272727</v>
      </c>
      <c r="F1151" s="49"/>
      <c r="G1151" s="30" t="s">
        <v>4358</v>
      </c>
      <c r="H1151" s="29" t="s">
        <v>4359</v>
      </c>
      <c r="I1151" s="30">
        <v>4589</v>
      </c>
      <c r="J1151" s="30"/>
      <c r="K1151" s="29" t="s">
        <v>4360</v>
      </c>
      <c r="L1151" s="117">
        <v>7.5</v>
      </c>
      <c r="M1151" s="34">
        <v>175</v>
      </c>
      <c r="N1151" s="33"/>
      <c r="O1151" s="34">
        <v>5906750105413</v>
      </c>
      <c r="P1151" s="25" t="s">
        <v>64</v>
      </c>
    </row>
    <row r="1152" spans="1:16">
      <c r="A1152" s="1">
        <v>1150</v>
      </c>
      <c r="B1152" s="2" t="s">
        <v>4361</v>
      </c>
      <c r="C1152" s="30" t="s">
        <v>4362</v>
      </c>
      <c r="D1152" s="47">
        <v>350</v>
      </c>
      <c r="E1152" s="48">
        <f t="shared" si="17"/>
        <v>79.545454545454533</v>
      </c>
      <c r="F1152" s="49"/>
      <c r="G1152" s="30" t="s">
        <v>4363</v>
      </c>
      <c r="H1152" s="29"/>
      <c r="I1152" s="30"/>
      <c r="J1152" s="30"/>
      <c r="K1152" s="29" t="s">
        <v>4364</v>
      </c>
      <c r="L1152" s="117">
        <v>6.8</v>
      </c>
      <c r="M1152" s="34">
        <v>80</v>
      </c>
      <c r="N1152" s="33" t="s">
        <v>63</v>
      </c>
      <c r="O1152" s="34">
        <v>5906750105338</v>
      </c>
      <c r="P1152" s="25" t="s">
        <v>64</v>
      </c>
    </row>
    <row r="1153" spans="1:16">
      <c r="A1153" s="1">
        <v>1151</v>
      </c>
      <c r="B1153" s="2" t="s">
        <v>4365</v>
      </c>
      <c r="C1153" s="30" t="s">
        <v>4366</v>
      </c>
      <c r="D1153" s="47">
        <v>300</v>
      </c>
      <c r="E1153" s="48">
        <f t="shared" si="17"/>
        <v>68.181818181818173</v>
      </c>
      <c r="F1153" s="49"/>
      <c r="G1153" s="30" t="s">
        <v>4367</v>
      </c>
      <c r="H1153" s="29"/>
      <c r="I1153" s="30"/>
      <c r="J1153" s="30"/>
      <c r="K1153" s="29" t="s">
        <v>11888</v>
      </c>
      <c r="L1153" s="117">
        <v>7</v>
      </c>
      <c r="M1153" s="34">
        <v>85</v>
      </c>
      <c r="N1153" s="33" t="s">
        <v>63</v>
      </c>
      <c r="O1153" s="34">
        <v>5906750105345</v>
      </c>
      <c r="P1153" s="25" t="s">
        <v>64</v>
      </c>
    </row>
    <row r="1154" spans="1:16">
      <c r="A1154" s="1">
        <v>1152</v>
      </c>
      <c r="B1154" s="2" t="s">
        <v>4368</v>
      </c>
      <c r="C1154" s="30" t="s">
        <v>4369</v>
      </c>
      <c r="D1154" s="87">
        <v>95</v>
      </c>
      <c r="E1154" s="48">
        <f t="shared" si="17"/>
        <v>21.59090909090909</v>
      </c>
      <c r="F1154" s="49">
        <v>45117</v>
      </c>
      <c r="G1154" s="30" t="s">
        <v>4370</v>
      </c>
      <c r="H1154" s="29">
        <v>13739</v>
      </c>
      <c r="I1154" s="30"/>
      <c r="J1154" s="30"/>
      <c r="K1154" s="29" t="s">
        <v>11889</v>
      </c>
      <c r="L1154" s="117">
        <v>2</v>
      </c>
      <c r="M1154" s="34">
        <v>80</v>
      </c>
      <c r="N1154" s="33"/>
      <c r="O1154" s="34">
        <v>5908230074288</v>
      </c>
      <c r="P1154" s="25"/>
    </row>
    <row r="1155" spans="1:16">
      <c r="A1155" s="1">
        <v>1153</v>
      </c>
      <c r="B1155" s="2" t="s">
        <v>4371</v>
      </c>
      <c r="C1155" s="30" t="s">
        <v>4372</v>
      </c>
      <c r="D1155" s="47">
        <v>200</v>
      </c>
      <c r="E1155" s="48">
        <f t="shared" ref="E1155:E1218" si="18">D1155/4.4</f>
        <v>45.454545454545453</v>
      </c>
      <c r="F1155" s="49"/>
      <c r="G1155" s="30"/>
      <c r="H1155" s="29">
        <v>22978</v>
      </c>
      <c r="I1155" s="30"/>
      <c r="J1155" s="30"/>
      <c r="K1155" s="29" t="s">
        <v>4373</v>
      </c>
      <c r="L1155" s="117">
        <v>4.4000000000000004</v>
      </c>
      <c r="M1155" s="34">
        <v>122</v>
      </c>
      <c r="N1155" s="33"/>
      <c r="O1155" s="34">
        <v>5906750106373</v>
      </c>
      <c r="P1155" s="25"/>
    </row>
    <row r="1156" spans="1:16">
      <c r="A1156" s="1">
        <v>1154</v>
      </c>
      <c r="B1156" s="2" t="s">
        <v>4374</v>
      </c>
      <c r="C1156" s="30" t="s">
        <v>4375</v>
      </c>
      <c r="D1156" s="47">
        <v>345</v>
      </c>
      <c r="E1156" s="48">
        <f t="shared" si="18"/>
        <v>78.409090909090907</v>
      </c>
      <c r="F1156" s="49"/>
      <c r="G1156" s="30"/>
      <c r="H1156" s="29">
        <v>22979</v>
      </c>
      <c r="I1156" s="30"/>
      <c r="J1156" s="30"/>
      <c r="K1156" s="29" t="s">
        <v>4376</v>
      </c>
      <c r="L1156" s="117">
        <v>10</v>
      </c>
      <c r="M1156" s="34">
        <v>110</v>
      </c>
      <c r="N1156" s="33"/>
      <c r="O1156" s="34">
        <v>5906750105789</v>
      </c>
      <c r="P1156" s="25"/>
    </row>
    <row r="1157" spans="1:16">
      <c r="A1157" s="1">
        <v>1155</v>
      </c>
      <c r="B1157" s="2" t="s">
        <v>4377</v>
      </c>
      <c r="C1157" s="30" t="s">
        <v>4378</v>
      </c>
      <c r="D1157" s="47">
        <v>390</v>
      </c>
      <c r="E1157" s="48">
        <f t="shared" si="18"/>
        <v>88.636363636363626</v>
      </c>
      <c r="F1157" s="49"/>
      <c r="G1157" s="30"/>
      <c r="H1157" s="29">
        <v>22980</v>
      </c>
      <c r="I1157" s="30"/>
      <c r="J1157" s="30"/>
      <c r="K1157" s="29" t="s">
        <v>4379</v>
      </c>
      <c r="L1157" s="117">
        <v>10.5</v>
      </c>
      <c r="M1157" s="34">
        <v>130</v>
      </c>
      <c r="N1157" s="33"/>
      <c r="O1157" s="34">
        <v>5906750105796</v>
      </c>
      <c r="P1157" s="25"/>
    </row>
    <row r="1158" spans="1:16">
      <c r="A1158" s="1">
        <v>1156</v>
      </c>
      <c r="B1158" s="2" t="s">
        <v>4380</v>
      </c>
      <c r="C1158" s="30" t="s">
        <v>4381</v>
      </c>
      <c r="D1158" s="47">
        <v>250</v>
      </c>
      <c r="E1158" s="48">
        <f t="shared" si="18"/>
        <v>56.818181818181813</v>
      </c>
      <c r="F1158" s="49"/>
      <c r="G1158" s="30" t="s">
        <v>4382</v>
      </c>
      <c r="H1158" s="29" t="s">
        <v>4383</v>
      </c>
      <c r="I1158" s="30"/>
      <c r="J1158" s="30">
        <v>150208</v>
      </c>
      <c r="K1158" s="29" t="s">
        <v>4384</v>
      </c>
      <c r="L1158" s="117">
        <v>7.5</v>
      </c>
      <c r="M1158" s="34">
        <v>85</v>
      </c>
      <c r="N1158" s="33"/>
      <c r="O1158" s="34">
        <v>5906750105468</v>
      </c>
      <c r="P1158" s="25" t="s">
        <v>64</v>
      </c>
    </row>
    <row r="1159" spans="1:16">
      <c r="A1159" s="1">
        <v>1157</v>
      </c>
      <c r="B1159" s="2" t="s">
        <v>4385</v>
      </c>
      <c r="C1159" s="30" t="s">
        <v>4386</v>
      </c>
      <c r="D1159" s="47">
        <v>200</v>
      </c>
      <c r="E1159" s="48">
        <f t="shared" si="18"/>
        <v>45.454545454545453</v>
      </c>
      <c r="F1159" s="49"/>
      <c r="G1159" s="30" t="s">
        <v>4387</v>
      </c>
      <c r="H1159" s="29">
        <v>22930</v>
      </c>
      <c r="I1159" s="30"/>
      <c r="J1159" s="30"/>
      <c r="K1159" s="29" t="s">
        <v>4388</v>
      </c>
      <c r="L1159" s="117">
        <v>6.8</v>
      </c>
      <c r="M1159" s="34">
        <v>77</v>
      </c>
      <c r="N1159" s="33"/>
      <c r="O1159" s="34">
        <v>5906750106748</v>
      </c>
      <c r="P1159" s="25"/>
    </row>
    <row r="1160" spans="1:16">
      <c r="A1160" s="1">
        <v>1158</v>
      </c>
      <c r="B1160" s="2" t="s">
        <v>4389</v>
      </c>
      <c r="C1160" s="30" t="s">
        <v>4390</v>
      </c>
      <c r="D1160" s="47">
        <v>260</v>
      </c>
      <c r="E1160" s="48">
        <f t="shared" si="18"/>
        <v>59.090909090909086</v>
      </c>
      <c r="F1160" s="49"/>
      <c r="G1160" s="30" t="s">
        <v>4391</v>
      </c>
      <c r="H1160" s="29">
        <v>72363</v>
      </c>
      <c r="I1160" s="30"/>
      <c r="J1160" s="30"/>
      <c r="K1160" s="29" t="s">
        <v>4392</v>
      </c>
      <c r="L1160" s="117">
        <v>7.3</v>
      </c>
      <c r="M1160" s="34">
        <v>100</v>
      </c>
      <c r="N1160" s="33"/>
      <c r="O1160" s="34">
        <v>5906750105475</v>
      </c>
      <c r="P1160" s="25" t="s">
        <v>64</v>
      </c>
    </row>
    <row r="1161" spans="1:16">
      <c r="A1161" s="1">
        <v>1159</v>
      </c>
      <c r="B1161" s="2" t="s">
        <v>4393</v>
      </c>
      <c r="C1161" s="30" t="s">
        <v>4394</v>
      </c>
      <c r="D1161" s="47">
        <v>220</v>
      </c>
      <c r="E1161" s="48">
        <f t="shared" si="18"/>
        <v>49.999999999999993</v>
      </c>
      <c r="F1161" s="49"/>
      <c r="G1161" s="30" t="s">
        <v>4395</v>
      </c>
      <c r="H1161" s="29"/>
      <c r="I1161" s="30"/>
      <c r="J1161" s="30"/>
      <c r="K1161" s="29" t="s">
        <v>4396</v>
      </c>
      <c r="L1161" s="117">
        <v>2.8</v>
      </c>
      <c r="M1161" s="34">
        <v>125</v>
      </c>
      <c r="N1161" s="33"/>
      <c r="O1161" s="34">
        <v>5906750109886</v>
      </c>
      <c r="P1161" s="25" t="s">
        <v>35</v>
      </c>
    </row>
    <row r="1162" spans="1:16">
      <c r="A1162" s="1">
        <v>1160</v>
      </c>
      <c r="B1162" s="2" t="s">
        <v>4397</v>
      </c>
      <c r="C1162" s="30" t="s">
        <v>4398</v>
      </c>
      <c r="D1162" s="47">
        <v>43</v>
      </c>
      <c r="E1162" s="48">
        <f t="shared" si="18"/>
        <v>9.7727272727272716</v>
      </c>
      <c r="F1162" s="49"/>
      <c r="G1162" s="30" t="s">
        <v>4399</v>
      </c>
      <c r="H1162" s="29">
        <v>7838</v>
      </c>
      <c r="I1162" s="30"/>
      <c r="J1162" s="30"/>
      <c r="K1162" s="29" t="s">
        <v>4400</v>
      </c>
      <c r="L1162" s="117">
        <v>3.3</v>
      </c>
      <c r="M1162" s="34">
        <v>65</v>
      </c>
      <c r="N1162" s="33"/>
      <c r="O1162" s="34">
        <v>5908230074295</v>
      </c>
      <c r="P1162" s="25" t="s">
        <v>35</v>
      </c>
    </row>
    <row r="1163" spans="1:16">
      <c r="A1163" s="1">
        <v>1161</v>
      </c>
      <c r="B1163" s="2" t="s">
        <v>4401</v>
      </c>
      <c r="C1163" s="30" t="s">
        <v>4402</v>
      </c>
      <c r="D1163" s="47">
        <v>165</v>
      </c>
      <c r="E1163" s="48">
        <f t="shared" si="18"/>
        <v>37.5</v>
      </c>
      <c r="F1163" s="49"/>
      <c r="G1163" s="30"/>
      <c r="H1163" s="29">
        <v>22976</v>
      </c>
      <c r="I1163" s="30"/>
      <c r="J1163" s="30"/>
      <c r="K1163" s="29" t="s">
        <v>4403</v>
      </c>
      <c r="L1163" s="117">
        <v>4.2</v>
      </c>
      <c r="M1163" s="34">
        <v>108</v>
      </c>
      <c r="N1163" s="33"/>
      <c r="O1163" s="34">
        <v>5906750111568</v>
      </c>
      <c r="P1163" s="25"/>
    </row>
    <row r="1164" spans="1:16">
      <c r="A1164" s="1">
        <v>1162</v>
      </c>
      <c r="B1164" s="2" t="s">
        <v>4404</v>
      </c>
      <c r="C1164" s="30" t="s">
        <v>4405</v>
      </c>
      <c r="D1164" s="47">
        <v>105</v>
      </c>
      <c r="E1164" s="48">
        <f t="shared" si="18"/>
        <v>23.863636363636363</v>
      </c>
      <c r="F1164" s="49"/>
      <c r="G1164" s="30" t="s">
        <v>4406</v>
      </c>
      <c r="H1164" s="29">
        <v>19994</v>
      </c>
      <c r="I1164" s="30"/>
      <c r="J1164" s="30"/>
      <c r="K1164" s="29" t="s">
        <v>4407</v>
      </c>
      <c r="L1164" s="117">
        <v>2.7</v>
      </c>
      <c r="M1164" s="34">
        <v>115</v>
      </c>
      <c r="N1164" s="33"/>
      <c r="O1164" s="34">
        <v>5906750111773</v>
      </c>
      <c r="P1164" s="25" t="s">
        <v>35</v>
      </c>
    </row>
    <row r="1165" spans="1:16">
      <c r="A1165" s="1">
        <v>1163</v>
      </c>
      <c r="B1165" s="2" t="s">
        <v>4408</v>
      </c>
      <c r="C1165" s="30" t="s">
        <v>4409</v>
      </c>
      <c r="D1165" s="47">
        <v>29</v>
      </c>
      <c r="E1165" s="48">
        <f t="shared" si="18"/>
        <v>6.5909090909090899</v>
      </c>
      <c r="F1165" s="49"/>
      <c r="G1165" s="30" t="s">
        <v>4410</v>
      </c>
      <c r="H1165" s="29"/>
      <c r="I1165" s="30"/>
      <c r="J1165" s="30"/>
      <c r="K1165" s="29" t="s">
        <v>4411</v>
      </c>
      <c r="L1165" s="117">
        <v>0.3</v>
      </c>
      <c r="M1165" s="34">
        <v>15</v>
      </c>
      <c r="N1165" s="33"/>
      <c r="O1165" s="34">
        <v>5908230074301</v>
      </c>
      <c r="P1165" s="25" t="s">
        <v>35</v>
      </c>
    </row>
    <row r="1166" spans="1:16">
      <c r="A1166" s="1">
        <v>1164</v>
      </c>
      <c r="B1166" s="2" t="s">
        <v>4412</v>
      </c>
      <c r="C1166" s="30" t="s">
        <v>4413</v>
      </c>
      <c r="D1166" s="47">
        <v>220</v>
      </c>
      <c r="E1166" s="48">
        <f t="shared" si="18"/>
        <v>49.999999999999993</v>
      </c>
      <c r="F1166" s="49"/>
      <c r="G1166" s="30" t="s">
        <v>4414</v>
      </c>
      <c r="H1166" s="29">
        <v>9234</v>
      </c>
      <c r="I1166" s="30"/>
      <c r="J1166" s="30"/>
      <c r="K1166" s="29" t="s">
        <v>4415</v>
      </c>
      <c r="L1166" s="117">
        <v>1.8</v>
      </c>
      <c r="M1166" s="34">
        <v>92</v>
      </c>
      <c r="N1166" s="33"/>
      <c r="O1166" s="34">
        <v>5906750105505</v>
      </c>
      <c r="P1166" s="25" t="s">
        <v>35</v>
      </c>
    </row>
    <row r="1167" spans="1:16">
      <c r="A1167" s="1">
        <v>1165</v>
      </c>
      <c r="B1167" s="2" t="s">
        <v>4416</v>
      </c>
      <c r="C1167" s="30" t="s">
        <v>4417</v>
      </c>
      <c r="D1167" s="47">
        <v>165</v>
      </c>
      <c r="E1167" s="48">
        <f t="shared" si="18"/>
        <v>37.5</v>
      </c>
      <c r="F1167" s="49"/>
      <c r="G1167" s="30" t="s">
        <v>4418</v>
      </c>
      <c r="H1167" s="29">
        <v>18867</v>
      </c>
      <c r="I1167" s="30"/>
      <c r="J1167" s="30"/>
      <c r="K1167" s="29" t="s">
        <v>4419</v>
      </c>
      <c r="L1167" s="117">
        <v>6.1</v>
      </c>
      <c r="M1167" s="34">
        <v>75</v>
      </c>
      <c r="N1167" s="33"/>
      <c r="O1167" s="34">
        <v>5908230074318</v>
      </c>
      <c r="P1167" s="25" t="s">
        <v>64</v>
      </c>
    </row>
    <row r="1168" spans="1:16">
      <c r="A1168" s="1">
        <v>1166</v>
      </c>
      <c r="B1168" s="2" t="s">
        <v>4420</v>
      </c>
      <c r="C1168" s="30" t="s">
        <v>4421</v>
      </c>
      <c r="D1168" s="47">
        <v>200</v>
      </c>
      <c r="E1168" s="48">
        <f t="shared" si="18"/>
        <v>45.454545454545453</v>
      </c>
      <c r="F1168" s="49"/>
      <c r="G1168" s="30" t="s">
        <v>4422</v>
      </c>
      <c r="H1168" s="29">
        <v>18866</v>
      </c>
      <c r="I1168" s="30"/>
      <c r="J1168" s="30"/>
      <c r="K1168" s="29" t="s">
        <v>4423</v>
      </c>
      <c r="L1168" s="117">
        <v>6</v>
      </c>
      <c r="M1168" s="34">
        <v>145</v>
      </c>
      <c r="N1168" s="33"/>
      <c r="O1168" s="34">
        <v>5908230074325</v>
      </c>
      <c r="P1168" s="25" t="s">
        <v>64</v>
      </c>
    </row>
    <row r="1169" spans="1:16">
      <c r="A1169" s="1">
        <v>1167</v>
      </c>
      <c r="B1169" s="2" t="s">
        <v>4424</v>
      </c>
      <c r="C1169" s="30" t="s">
        <v>4425</v>
      </c>
      <c r="D1169" s="47">
        <v>105</v>
      </c>
      <c r="E1169" s="48">
        <f t="shared" si="18"/>
        <v>23.863636363636363</v>
      </c>
      <c r="F1169" s="49"/>
      <c r="G1169" s="30" t="s">
        <v>4426</v>
      </c>
      <c r="H1169" s="29">
        <v>8980</v>
      </c>
      <c r="I1169" s="30"/>
      <c r="J1169" s="30"/>
      <c r="K1169" s="29" t="s">
        <v>4415</v>
      </c>
      <c r="L1169" s="117">
        <v>3</v>
      </c>
      <c r="M1169" s="34">
        <v>170</v>
      </c>
      <c r="N1169" s="33"/>
      <c r="O1169" s="34">
        <v>5906750105499</v>
      </c>
      <c r="P1169" s="25" t="s">
        <v>35</v>
      </c>
    </row>
    <row r="1170" spans="1:16">
      <c r="A1170" s="1">
        <v>1168</v>
      </c>
      <c r="B1170" s="2" t="s">
        <v>4427</v>
      </c>
      <c r="C1170" s="30" t="s">
        <v>4428</v>
      </c>
      <c r="D1170" s="47">
        <v>350</v>
      </c>
      <c r="E1170" s="48">
        <f t="shared" si="18"/>
        <v>79.545454545454533</v>
      </c>
      <c r="F1170" s="49"/>
      <c r="G1170" s="30" t="s">
        <v>4429</v>
      </c>
      <c r="H1170" s="29">
        <v>72374</v>
      </c>
      <c r="I1170" s="30"/>
      <c r="J1170" s="30">
        <v>220651</v>
      </c>
      <c r="K1170" s="29" t="s">
        <v>4430</v>
      </c>
      <c r="L1170" s="117">
        <v>6.7</v>
      </c>
      <c r="M1170" s="34">
        <v>90</v>
      </c>
      <c r="N1170" s="33" t="s">
        <v>63</v>
      </c>
      <c r="O1170" s="34">
        <v>5906750106106</v>
      </c>
      <c r="P1170" s="25" t="s">
        <v>64</v>
      </c>
    </row>
    <row r="1171" spans="1:16">
      <c r="A1171" s="1">
        <v>1169</v>
      </c>
      <c r="B1171" s="2" t="s">
        <v>4431</v>
      </c>
      <c r="C1171" s="30" t="s">
        <v>4432</v>
      </c>
      <c r="D1171" s="47">
        <v>130</v>
      </c>
      <c r="E1171" s="48">
        <f t="shared" si="18"/>
        <v>29.545454545454543</v>
      </c>
      <c r="F1171" s="49"/>
      <c r="G1171" s="30" t="s">
        <v>4433</v>
      </c>
      <c r="H1171" s="29"/>
      <c r="I1171" s="30"/>
      <c r="J1171" s="30"/>
      <c r="K1171" s="29" t="s">
        <v>4434</v>
      </c>
      <c r="L1171" s="117">
        <v>5.5</v>
      </c>
      <c r="M1171" s="34">
        <v>140</v>
      </c>
      <c r="N1171" s="33"/>
      <c r="O1171" s="34">
        <v>5908230074349</v>
      </c>
      <c r="P1171" s="25"/>
    </row>
    <row r="1172" spans="1:16">
      <c r="A1172" s="1">
        <v>1170</v>
      </c>
      <c r="B1172" s="2" t="s">
        <v>4435</v>
      </c>
      <c r="C1172" s="30" t="s">
        <v>4436</v>
      </c>
      <c r="D1172" s="47">
        <v>350</v>
      </c>
      <c r="E1172" s="48">
        <f t="shared" si="18"/>
        <v>79.545454545454533</v>
      </c>
      <c r="F1172" s="49"/>
      <c r="G1172" s="30" t="s">
        <v>4437</v>
      </c>
      <c r="H1172" s="29">
        <v>72373</v>
      </c>
      <c r="I1172" s="30"/>
      <c r="J1172" s="30">
        <v>230810</v>
      </c>
      <c r="K1172" s="29" t="s">
        <v>4438</v>
      </c>
      <c r="L1172" s="117">
        <v>6.8</v>
      </c>
      <c r="M1172" s="34">
        <v>95</v>
      </c>
      <c r="N1172" s="33" t="s">
        <v>63</v>
      </c>
      <c r="O1172" s="34">
        <v>5906750106090</v>
      </c>
      <c r="P1172" s="25" t="s">
        <v>64</v>
      </c>
    </row>
    <row r="1173" spans="1:16">
      <c r="A1173" s="1">
        <v>1171</v>
      </c>
      <c r="B1173" s="2" t="s">
        <v>4439</v>
      </c>
      <c r="C1173" s="30" t="s">
        <v>4440</v>
      </c>
      <c r="D1173" s="47">
        <v>250</v>
      </c>
      <c r="E1173" s="48">
        <f t="shared" si="18"/>
        <v>56.818181818181813</v>
      </c>
      <c r="F1173" s="49"/>
      <c r="G1173" s="30" t="s">
        <v>4441</v>
      </c>
      <c r="H1173" s="29">
        <v>10477</v>
      </c>
      <c r="I1173" s="30"/>
      <c r="J1173" s="30"/>
      <c r="K1173" s="29" t="s">
        <v>4442</v>
      </c>
      <c r="L1173" s="117">
        <v>4.5</v>
      </c>
      <c r="M1173" s="34">
        <v>240</v>
      </c>
      <c r="N1173" s="33"/>
      <c r="O1173" s="34">
        <v>5906750106236</v>
      </c>
      <c r="P1173" s="25" t="s">
        <v>35</v>
      </c>
    </row>
    <row r="1174" spans="1:16">
      <c r="A1174" s="1">
        <v>1172</v>
      </c>
      <c r="B1174" s="2" t="s">
        <v>4443</v>
      </c>
      <c r="C1174" s="30" t="s">
        <v>4444</v>
      </c>
      <c r="D1174" s="47">
        <v>110</v>
      </c>
      <c r="E1174" s="48">
        <f t="shared" si="18"/>
        <v>24.999999999999996</v>
      </c>
      <c r="F1174" s="49"/>
      <c r="G1174" s="30" t="s">
        <v>4445</v>
      </c>
      <c r="H1174" s="29">
        <v>7848</v>
      </c>
      <c r="I1174" s="30"/>
      <c r="J1174" s="30"/>
      <c r="K1174" s="29" t="s">
        <v>4446</v>
      </c>
      <c r="L1174" s="117">
        <v>3.1</v>
      </c>
      <c r="M1174" s="34">
        <v>65</v>
      </c>
      <c r="N1174" s="33"/>
      <c r="O1174" s="34">
        <v>5908230074356</v>
      </c>
      <c r="P1174" s="25" t="s">
        <v>35</v>
      </c>
    </row>
    <row r="1175" spans="1:16">
      <c r="A1175" s="1">
        <v>1173</v>
      </c>
      <c r="B1175" s="2" t="s">
        <v>4447</v>
      </c>
      <c r="C1175" s="30" t="s">
        <v>4448</v>
      </c>
      <c r="D1175" s="47">
        <v>50</v>
      </c>
      <c r="E1175" s="48">
        <f t="shared" si="18"/>
        <v>11.363636363636363</v>
      </c>
      <c r="F1175" s="49"/>
      <c r="G1175" s="30" t="s">
        <v>4449</v>
      </c>
      <c r="H1175" s="29">
        <v>8865</v>
      </c>
      <c r="I1175" s="30"/>
      <c r="J1175" s="30"/>
      <c r="K1175" s="29" t="s">
        <v>4450</v>
      </c>
      <c r="L1175" s="117">
        <v>1.9</v>
      </c>
      <c r="M1175" s="34">
        <v>110</v>
      </c>
      <c r="N1175" s="33"/>
      <c r="O1175" s="34">
        <v>5908230074363</v>
      </c>
      <c r="P1175" s="25" t="s">
        <v>35</v>
      </c>
    </row>
    <row r="1176" spans="1:16">
      <c r="A1176" s="1">
        <v>1174</v>
      </c>
      <c r="B1176" s="2" t="s">
        <v>4451</v>
      </c>
      <c r="C1176" s="30" t="s">
        <v>4452</v>
      </c>
      <c r="D1176" s="47">
        <v>250</v>
      </c>
      <c r="E1176" s="48">
        <f t="shared" si="18"/>
        <v>56.818181818181813</v>
      </c>
      <c r="F1176" s="49"/>
      <c r="G1176" s="30"/>
      <c r="H1176" s="29">
        <v>10478</v>
      </c>
      <c r="I1176" s="30"/>
      <c r="J1176" s="30"/>
      <c r="K1176" s="29" t="s">
        <v>4453</v>
      </c>
      <c r="L1176" s="117">
        <v>4</v>
      </c>
      <c r="M1176" s="34">
        <v>250</v>
      </c>
      <c r="N1176" s="33"/>
      <c r="O1176" s="34">
        <v>5906750106243</v>
      </c>
      <c r="P1176" s="25" t="s">
        <v>35</v>
      </c>
    </row>
    <row r="1177" spans="1:16">
      <c r="A1177" s="1">
        <v>1175</v>
      </c>
      <c r="B1177" s="2" t="s">
        <v>4454</v>
      </c>
      <c r="C1177" s="30" t="s">
        <v>4455</v>
      </c>
      <c r="D1177" s="47">
        <v>40</v>
      </c>
      <c r="E1177" s="48">
        <f t="shared" si="18"/>
        <v>9.0909090909090899</v>
      </c>
      <c r="F1177" s="49"/>
      <c r="G1177" s="30" t="s">
        <v>4456</v>
      </c>
      <c r="H1177" s="29">
        <v>8870</v>
      </c>
      <c r="I1177" s="30"/>
      <c r="J1177" s="30"/>
      <c r="K1177" s="29" t="s">
        <v>4450</v>
      </c>
      <c r="L1177" s="117">
        <v>0.9</v>
      </c>
      <c r="M1177" s="34">
        <v>60</v>
      </c>
      <c r="N1177" s="33"/>
      <c r="O1177" s="34">
        <v>5908230074370</v>
      </c>
      <c r="P1177" s="25" t="s">
        <v>35</v>
      </c>
    </row>
    <row r="1178" spans="1:16">
      <c r="A1178" s="1">
        <v>1176</v>
      </c>
      <c r="B1178" s="2" t="s">
        <v>4457</v>
      </c>
      <c r="C1178" s="30" t="s">
        <v>4458</v>
      </c>
      <c r="D1178" s="87">
        <v>104</v>
      </c>
      <c r="E1178" s="48">
        <f t="shared" si="18"/>
        <v>23.636363636363633</v>
      </c>
      <c r="F1178" s="49">
        <v>45117</v>
      </c>
      <c r="G1178" s="30" t="s">
        <v>4459</v>
      </c>
      <c r="H1178" s="29">
        <v>13646</v>
      </c>
      <c r="I1178" s="30"/>
      <c r="J1178" s="30"/>
      <c r="K1178" s="29" t="s">
        <v>4460</v>
      </c>
      <c r="L1178" s="117">
        <v>2.5</v>
      </c>
      <c r="M1178" s="34">
        <v>110</v>
      </c>
      <c r="N1178" s="33"/>
      <c r="O1178" s="34">
        <v>5908230074387</v>
      </c>
      <c r="P1178" s="25" t="s">
        <v>35</v>
      </c>
    </row>
    <row r="1179" spans="1:16">
      <c r="A1179" s="1">
        <v>1177</v>
      </c>
      <c r="B1179" s="2" t="s">
        <v>4461</v>
      </c>
      <c r="C1179" s="30" t="s">
        <v>4462</v>
      </c>
      <c r="D1179" s="47">
        <v>444</v>
      </c>
      <c r="E1179" s="48">
        <f t="shared" si="18"/>
        <v>100.90909090909091</v>
      </c>
      <c r="F1179" s="49"/>
      <c r="G1179" s="30" t="s">
        <v>4463</v>
      </c>
      <c r="H1179" s="29">
        <v>19170</v>
      </c>
      <c r="I1179" s="30"/>
      <c r="J1179" s="30"/>
      <c r="K1179" s="29" t="s">
        <v>4464</v>
      </c>
      <c r="L1179" s="117">
        <v>5</v>
      </c>
      <c r="M1179" s="34"/>
      <c r="N1179" s="33"/>
      <c r="O1179" s="34"/>
      <c r="P1179" s="25"/>
    </row>
    <row r="1180" spans="1:16">
      <c r="A1180" s="1">
        <v>1178</v>
      </c>
      <c r="B1180" s="2" t="s">
        <v>4465</v>
      </c>
      <c r="C1180" s="30" t="s">
        <v>4466</v>
      </c>
      <c r="D1180" s="47">
        <v>486</v>
      </c>
      <c r="E1180" s="48">
        <f t="shared" si="18"/>
        <v>110.45454545454544</v>
      </c>
      <c r="F1180" s="49"/>
      <c r="G1180" s="30" t="s">
        <v>4467</v>
      </c>
      <c r="H1180" s="29">
        <v>20277</v>
      </c>
      <c r="I1180" s="30"/>
      <c r="J1180" s="30"/>
      <c r="K1180" s="29" t="s">
        <v>4468</v>
      </c>
      <c r="L1180" s="117">
        <v>5.3</v>
      </c>
      <c r="M1180" s="34"/>
      <c r="N1180" s="33"/>
      <c r="O1180" s="34"/>
      <c r="P1180" s="25"/>
    </row>
    <row r="1181" spans="1:16">
      <c r="A1181" s="1">
        <v>1179</v>
      </c>
      <c r="B1181" s="2" t="s">
        <v>4469</v>
      </c>
      <c r="C1181" s="30" t="s">
        <v>4470</v>
      </c>
      <c r="D1181" s="47">
        <v>340</v>
      </c>
      <c r="E1181" s="48">
        <f t="shared" si="18"/>
        <v>77.272727272727266</v>
      </c>
      <c r="F1181" s="49"/>
      <c r="G1181" s="30" t="s">
        <v>4218</v>
      </c>
      <c r="H1181" s="29"/>
      <c r="I1181" s="30"/>
      <c r="J1181" s="30"/>
      <c r="K1181" s="29" t="s">
        <v>4219</v>
      </c>
      <c r="L1181" s="117">
        <v>5.5</v>
      </c>
      <c r="M1181" s="34">
        <v>130</v>
      </c>
      <c r="N1181" s="33" t="s">
        <v>63</v>
      </c>
      <c r="O1181" s="34">
        <v>5906750106564</v>
      </c>
      <c r="P1181" s="25"/>
    </row>
    <row r="1182" spans="1:16">
      <c r="A1182" s="1">
        <v>1180</v>
      </c>
      <c r="B1182" s="2" t="s">
        <v>4471</v>
      </c>
      <c r="C1182" s="30" t="s">
        <v>4472</v>
      </c>
      <c r="D1182" s="47">
        <v>445</v>
      </c>
      <c r="E1182" s="48">
        <f t="shared" si="18"/>
        <v>101.13636363636363</v>
      </c>
      <c r="F1182" s="49"/>
      <c r="G1182" s="30" t="s">
        <v>4473</v>
      </c>
      <c r="H1182" s="29"/>
      <c r="I1182" s="30"/>
      <c r="J1182" s="30"/>
      <c r="K1182" s="29" t="s">
        <v>4474</v>
      </c>
      <c r="L1182" s="117">
        <v>14</v>
      </c>
      <c r="M1182" s="34">
        <v>200</v>
      </c>
      <c r="N1182" s="33"/>
      <c r="O1182" s="34">
        <v>5906750106847</v>
      </c>
      <c r="P1182" s="25"/>
    </row>
    <row r="1183" spans="1:16">
      <c r="A1183" s="1">
        <v>1181</v>
      </c>
      <c r="B1183" s="2" t="s">
        <v>4475</v>
      </c>
      <c r="C1183" s="30" t="s">
        <v>4476</v>
      </c>
      <c r="D1183" s="87">
        <v>126</v>
      </c>
      <c r="E1183" s="48">
        <f t="shared" si="18"/>
        <v>28.636363636363633</v>
      </c>
      <c r="F1183" s="49">
        <v>45117</v>
      </c>
      <c r="G1183" s="30" t="s">
        <v>4477</v>
      </c>
      <c r="H1183" s="29">
        <v>7989</v>
      </c>
      <c r="I1183" s="30"/>
      <c r="J1183" s="30"/>
      <c r="K1183" s="29" t="s">
        <v>4478</v>
      </c>
      <c r="L1183" s="117">
        <v>3.2</v>
      </c>
      <c r="M1183" s="34">
        <v>70</v>
      </c>
      <c r="N1183" s="33"/>
      <c r="O1183" s="34">
        <v>5908230074400</v>
      </c>
      <c r="P1183" s="25" t="s">
        <v>35</v>
      </c>
    </row>
    <row r="1184" spans="1:16">
      <c r="A1184" s="1">
        <v>1182</v>
      </c>
      <c r="B1184" s="2" t="s">
        <v>4479</v>
      </c>
      <c r="C1184" s="30" t="s">
        <v>4480</v>
      </c>
      <c r="D1184" s="47">
        <v>444</v>
      </c>
      <c r="E1184" s="48">
        <f t="shared" si="18"/>
        <v>100.90909090909091</v>
      </c>
      <c r="F1184" s="49"/>
      <c r="G1184" s="30" t="s">
        <v>4481</v>
      </c>
      <c r="H1184" s="29">
        <v>20233</v>
      </c>
      <c r="I1184" s="30"/>
      <c r="J1184" s="30"/>
      <c r="K1184" s="29" t="s">
        <v>4482</v>
      </c>
      <c r="L1184" s="117">
        <v>3.3</v>
      </c>
      <c r="M1184" s="34"/>
      <c r="N1184" s="33"/>
      <c r="O1184" s="34"/>
      <c r="P1184" s="25"/>
    </row>
    <row r="1185" spans="1:16">
      <c r="A1185" s="1">
        <v>1183</v>
      </c>
      <c r="B1185" s="2" t="s">
        <v>4483</v>
      </c>
      <c r="C1185" s="30" t="s">
        <v>4484</v>
      </c>
      <c r="D1185" s="47">
        <v>592</v>
      </c>
      <c r="E1185" s="48">
        <f t="shared" si="18"/>
        <v>134.54545454545453</v>
      </c>
      <c r="F1185" s="49"/>
      <c r="G1185" s="30" t="s">
        <v>4485</v>
      </c>
      <c r="H1185" s="29">
        <v>20331</v>
      </c>
      <c r="I1185" s="30"/>
      <c r="J1185" s="30"/>
      <c r="K1185" s="29" t="s">
        <v>4486</v>
      </c>
      <c r="L1185" s="117">
        <v>5.7</v>
      </c>
      <c r="M1185" s="34"/>
      <c r="N1185" s="33"/>
      <c r="O1185" s="34"/>
      <c r="P1185" s="25"/>
    </row>
    <row r="1186" spans="1:16">
      <c r="A1186" s="1">
        <v>1184</v>
      </c>
      <c r="B1186" s="2" t="s">
        <v>4487</v>
      </c>
      <c r="C1186" s="30" t="s">
        <v>4488</v>
      </c>
      <c r="D1186" s="87">
        <v>81</v>
      </c>
      <c r="E1186" s="48">
        <f t="shared" si="18"/>
        <v>18.409090909090907</v>
      </c>
      <c r="F1186" s="49">
        <v>45117</v>
      </c>
      <c r="G1186" s="30" t="s">
        <v>4489</v>
      </c>
      <c r="H1186" s="29" t="s">
        <v>4490</v>
      </c>
      <c r="I1186" s="30"/>
      <c r="J1186" s="30"/>
      <c r="K1186" s="29" t="s">
        <v>4491</v>
      </c>
      <c r="L1186" s="117">
        <v>2.6</v>
      </c>
      <c r="M1186" s="34">
        <v>40</v>
      </c>
      <c r="N1186" s="33"/>
      <c r="O1186" s="34">
        <v>5908230074417</v>
      </c>
      <c r="P1186" s="25" t="s">
        <v>35</v>
      </c>
    </row>
    <row r="1187" spans="1:16">
      <c r="A1187" s="1">
        <v>1185</v>
      </c>
      <c r="B1187" s="2" t="s">
        <v>4492</v>
      </c>
      <c r="C1187" s="30" t="s">
        <v>4493</v>
      </c>
      <c r="D1187" s="47">
        <v>220</v>
      </c>
      <c r="E1187" s="48">
        <f t="shared" si="18"/>
        <v>49.999999999999993</v>
      </c>
      <c r="F1187" s="49"/>
      <c r="G1187" s="30" t="s">
        <v>4494</v>
      </c>
      <c r="H1187" s="29"/>
      <c r="I1187" s="30"/>
      <c r="J1187" s="30"/>
      <c r="K1187" s="29" t="s">
        <v>4495</v>
      </c>
      <c r="L1187" s="117">
        <v>6.2</v>
      </c>
      <c r="M1187" s="34">
        <v>107</v>
      </c>
      <c r="N1187" s="33"/>
      <c r="O1187" s="34">
        <v>5906750106465</v>
      </c>
      <c r="P1187" s="25" t="s">
        <v>64</v>
      </c>
    </row>
    <row r="1188" spans="1:16">
      <c r="A1188" s="1">
        <v>1186</v>
      </c>
      <c r="B1188" s="2" t="s">
        <v>4496</v>
      </c>
      <c r="C1188" s="30" t="s">
        <v>4497</v>
      </c>
      <c r="D1188" s="87">
        <v>36</v>
      </c>
      <c r="E1188" s="48">
        <f t="shared" si="18"/>
        <v>8.1818181818181817</v>
      </c>
      <c r="F1188" s="49">
        <v>45117</v>
      </c>
      <c r="G1188" s="30" t="s">
        <v>4498</v>
      </c>
      <c r="H1188" s="29">
        <v>13106</v>
      </c>
      <c r="I1188" s="30"/>
      <c r="J1188" s="30"/>
      <c r="K1188" s="29" t="s">
        <v>4499</v>
      </c>
      <c r="L1188" s="117">
        <v>1.2</v>
      </c>
      <c r="M1188" s="34">
        <v>50</v>
      </c>
      <c r="N1188" s="33"/>
      <c r="O1188" s="34">
        <v>5908230074424</v>
      </c>
      <c r="P1188" s="25" t="s">
        <v>35</v>
      </c>
    </row>
    <row r="1189" spans="1:16">
      <c r="A1189" s="1">
        <v>1187</v>
      </c>
      <c r="B1189" s="2" t="s">
        <v>4500</v>
      </c>
      <c r="C1189" s="30" t="s">
        <v>4501</v>
      </c>
      <c r="D1189" s="47">
        <v>150</v>
      </c>
      <c r="E1189" s="48">
        <f t="shared" si="18"/>
        <v>34.090909090909086</v>
      </c>
      <c r="F1189" s="49"/>
      <c r="G1189" s="30" t="s">
        <v>4502</v>
      </c>
      <c r="H1189" s="29" t="s">
        <v>4503</v>
      </c>
      <c r="I1189" s="30"/>
      <c r="J1189" s="30"/>
      <c r="K1189" s="29" t="s">
        <v>4504</v>
      </c>
      <c r="L1189" s="117">
        <v>5.7</v>
      </c>
      <c r="M1189" s="34">
        <v>140</v>
      </c>
      <c r="N1189" s="33"/>
      <c r="O1189" s="34">
        <v>5908230074431</v>
      </c>
      <c r="P1189" s="25"/>
    </row>
    <row r="1190" spans="1:16">
      <c r="A1190" s="1">
        <v>1188</v>
      </c>
      <c r="B1190" s="2" t="s">
        <v>4505</v>
      </c>
      <c r="C1190" s="30" t="s">
        <v>4506</v>
      </c>
      <c r="D1190" s="47">
        <v>220</v>
      </c>
      <c r="E1190" s="48">
        <f t="shared" si="18"/>
        <v>49.999999999999993</v>
      </c>
      <c r="F1190" s="49"/>
      <c r="G1190" s="30" t="s">
        <v>4507</v>
      </c>
      <c r="H1190" s="29">
        <v>23375</v>
      </c>
      <c r="I1190" s="30"/>
      <c r="J1190" s="30">
        <v>160293</v>
      </c>
      <c r="K1190" s="29" t="s">
        <v>4508</v>
      </c>
      <c r="L1190" s="117">
        <v>6.7</v>
      </c>
      <c r="M1190" s="34">
        <v>106</v>
      </c>
      <c r="N1190" s="33"/>
      <c r="O1190" s="34">
        <v>5906750106625</v>
      </c>
      <c r="P1190" s="25" t="s">
        <v>64</v>
      </c>
    </row>
    <row r="1191" spans="1:16">
      <c r="A1191" s="1">
        <v>1189</v>
      </c>
      <c r="B1191" s="2" t="s">
        <v>4509</v>
      </c>
      <c r="C1191" s="30" t="s">
        <v>4510</v>
      </c>
      <c r="D1191" s="87">
        <v>36</v>
      </c>
      <c r="E1191" s="48">
        <f t="shared" si="18"/>
        <v>8.1818181818181817</v>
      </c>
      <c r="F1191" s="49">
        <v>45117</v>
      </c>
      <c r="G1191" s="30" t="s">
        <v>4511</v>
      </c>
      <c r="H1191" s="29">
        <v>15740</v>
      </c>
      <c r="I1191" s="30"/>
      <c r="J1191" s="30"/>
      <c r="K1191" s="29" t="s">
        <v>4512</v>
      </c>
      <c r="L1191" s="117">
        <v>1.2</v>
      </c>
      <c r="M1191" s="34">
        <v>50</v>
      </c>
      <c r="N1191" s="33"/>
      <c r="O1191" s="34">
        <v>5908230074448</v>
      </c>
      <c r="P1191" s="25" t="s">
        <v>35</v>
      </c>
    </row>
    <row r="1192" spans="1:16">
      <c r="A1192" s="1">
        <v>1190</v>
      </c>
      <c r="B1192" s="2" t="s">
        <v>4513</v>
      </c>
      <c r="C1192" s="30" t="s">
        <v>4514</v>
      </c>
      <c r="D1192" s="47">
        <v>250</v>
      </c>
      <c r="E1192" s="48">
        <f t="shared" si="18"/>
        <v>56.818181818181813</v>
      </c>
      <c r="F1192" s="49"/>
      <c r="G1192" s="30" t="s">
        <v>4515</v>
      </c>
      <c r="H1192" s="29"/>
      <c r="I1192" s="30"/>
      <c r="J1192" s="30"/>
      <c r="K1192" s="29" t="s">
        <v>4516</v>
      </c>
      <c r="L1192" s="117">
        <v>6.3</v>
      </c>
      <c r="M1192" s="34">
        <v>78</v>
      </c>
      <c r="N1192" s="33"/>
      <c r="O1192" s="34">
        <v>5906750106694</v>
      </c>
      <c r="P1192" s="25"/>
    </row>
    <row r="1193" spans="1:16">
      <c r="A1193" s="1">
        <v>1191</v>
      </c>
      <c r="B1193" s="2" t="s">
        <v>4517</v>
      </c>
      <c r="C1193" s="30" t="s">
        <v>4518</v>
      </c>
      <c r="D1193" s="47">
        <v>285</v>
      </c>
      <c r="E1193" s="48">
        <f t="shared" si="18"/>
        <v>64.772727272727266</v>
      </c>
      <c r="F1193" s="49"/>
      <c r="G1193" s="30" t="s">
        <v>4519</v>
      </c>
      <c r="H1193" s="29">
        <v>23184</v>
      </c>
      <c r="I1193" s="30"/>
      <c r="J1193" s="30"/>
      <c r="K1193" s="29" t="s">
        <v>4520</v>
      </c>
      <c r="L1193" s="117">
        <v>6.3</v>
      </c>
      <c r="M1193" s="34">
        <v>90</v>
      </c>
      <c r="N1193" s="33"/>
      <c r="O1193" s="34">
        <v>5906750106687</v>
      </c>
      <c r="P1193" s="25"/>
    </row>
    <row r="1194" spans="1:16">
      <c r="A1194" s="1">
        <v>1192</v>
      </c>
      <c r="B1194" s="2" t="s">
        <v>4521</v>
      </c>
      <c r="C1194" s="30" t="s">
        <v>4522</v>
      </c>
      <c r="D1194" s="47">
        <v>1099</v>
      </c>
      <c r="E1194" s="48">
        <f t="shared" si="18"/>
        <v>249.77272727272725</v>
      </c>
      <c r="F1194" s="49"/>
      <c r="G1194" s="30" t="s">
        <v>734</v>
      </c>
      <c r="H1194" s="29" t="s">
        <v>734</v>
      </c>
      <c r="I1194" s="30"/>
      <c r="J1194" s="30"/>
      <c r="K1194" s="29" t="s">
        <v>4265</v>
      </c>
      <c r="L1194" s="117">
        <v>6.5</v>
      </c>
      <c r="M1194" s="34"/>
      <c r="N1194" s="33"/>
      <c r="O1194" s="34"/>
      <c r="P1194" s="25"/>
    </row>
    <row r="1195" spans="1:16">
      <c r="A1195" s="1">
        <v>1193</v>
      </c>
      <c r="B1195" s="2" t="s">
        <v>4523</v>
      </c>
      <c r="C1195" s="30" t="s">
        <v>4524</v>
      </c>
      <c r="D1195" s="47">
        <v>280</v>
      </c>
      <c r="E1195" s="48">
        <f t="shared" si="18"/>
        <v>63.636363636363633</v>
      </c>
      <c r="F1195" s="49"/>
      <c r="G1195" s="30" t="s">
        <v>4525</v>
      </c>
      <c r="H1195" s="29"/>
      <c r="I1195" s="30"/>
      <c r="J1195" s="30"/>
      <c r="K1195" s="29" t="s">
        <v>4526</v>
      </c>
      <c r="L1195" s="117">
        <v>5.5</v>
      </c>
      <c r="M1195" s="34">
        <v>170</v>
      </c>
      <c r="N1195" s="33"/>
      <c r="O1195" s="34">
        <v>5906750107264</v>
      </c>
      <c r="P1195" s="25"/>
    </row>
    <row r="1196" spans="1:16">
      <c r="A1196" s="1">
        <v>1194</v>
      </c>
      <c r="B1196" s="2" t="s">
        <v>4527</v>
      </c>
      <c r="C1196" s="30" t="s">
        <v>4528</v>
      </c>
      <c r="D1196" s="47">
        <v>250</v>
      </c>
      <c r="E1196" s="48">
        <f t="shared" si="18"/>
        <v>56.818181818181813</v>
      </c>
      <c r="F1196" s="49"/>
      <c r="G1196" s="30" t="s">
        <v>4529</v>
      </c>
      <c r="H1196" s="29" t="s">
        <v>4530</v>
      </c>
      <c r="I1196" s="30"/>
      <c r="J1196" s="30"/>
      <c r="K1196" s="29" t="s">
        <v>4531</v>
      </c>
      <c r="L1196" s="117">
        <v>7.4</v>
      </c>
      <c r="M1196" s="34">
        <v>146</v>
      </c>
      <c r="N1196" s="33"/>
      <c r="O1196" s="34">
        <v>5906750107059</v>
      </c>
      <c r="P1196" s="25"/>
    </row>
    <row r="1197" spans="1:16">
      <c r="A1197" s="1">
        <v>1195</v>
      </c>
      <c r="B1197" s="2" t="s">
        <v>4532</v>
      </c>
      <c r="C1197" s="30" t="s">
        <v>4533</v>
      </c>
      <c r="D1197" s="47">
        <v>270</v>
      </c>
      <c r="E1197" s="48">
        <f t="shared" si="18"/>
        <v>61.36363636363636</v>
      </c>
      <c r="F1197" s="49"/>
      <c r="G1197" s="30" t="s">
        <v>4534</v>
      </c>
      <c r="H1197" s="29">
        <v>22154</v>
      </c>
      <c r="I1197" s="30"/>
      <c r="J1197" s="30"/>
      <c r="K1197" s="29" t="s">
        <v>4535</v>
      </c>
      <c r="L1197" s="117">
        <v>4.4000000000000004</v>
      </c>
      <c r="M1197" s="34">
        <v>170</v>
      </c>
      <c r="N1197" s="33"/>
      <c r="O1197" s="34">
        <v>5906750107288</v>
      </c>
      <c r="P1197" s="25" t="s">
        <v>64</v>
      </c>
    </row>
    <row r="1198" spans="1:16">
      <c r="A1198" s="1">
        <v>1196</v>
      </c>
      <c r="B1198" s="2" t="s">
        <v>4536</v>
      </c>
      <c r="C1198" s="30" t="s">
        <v>4537</v>
      </c>
      <c r="D1198" s="47">
        <v>250</v>
      </c>
      <c r="E1198" s="48">
        <f t="shared" si="18"/>
        <v>56.818181818181813</v>
      </c>
      <c r="F1198" s="49"/>
      <c r="G1198" s="30" t="s">
        <v>4538</v>
      </c>
      <c r="H1198" s="29">
        <v>22165</v>
      </c>
      <c r="I1198" s="30"/>
      <c r="J1198" s="30"/>
      <c r="K1198" s="29" t="s">
        <v>4539</v>
      </c>
      <c r="L1198" s="117">
        <v>7.4</v>
      </c>
      <c r="M1198" s="34">
        <v>146</v>
      </c>
      <c r="N1198" s="33"/>
      <c r="O1198" s="34">
        <v>5906750107066</v>
      </c>
      <c r="P1198" s="25"/>
    </row>
    <row r="1199" spans="1:16">
      <c r="A1199" s="1">
        <v>1197</v>
      </c>
      <c r="B1199" s="2" t="s">
        <v>4540</v>
      </c>
      <c r="C1199" s="30" t="s">
        <v>4541</v>
      </c>
      <c r="D1199" s="47">
        <v>190</v>
      </c>
      <c r="E1199" s="48">
        <f t="shared" si="18"/>
        <v>43.18181818181818</v>
      </c>
      <c r="F1199" s="49"/>
      <c r="G1199" s="30" t="s">
        <v>4542</v>
      </c>
      <c r="H1199" s="29">
        <v>21549</v>
      </c>
      <c r="I1199" s="30"/>
      <c r="J1199" s="30"/>
      <c r="K1199" s="29" t="s">
        <v>4543</v>
      </c>
      <c r="L1199" s="117">
        <v>3.5</v>
      </c>
      <c r="M1199" s="34">
        <v>80</v>
      </c>
      <c r="N1199" s="33"/>
      <c r="O1199" s="34">
        <v>5908230074462</v>
      </c>
      <c r="P1199" s="25" t="s">
        <v>35</v>
      </c>
    </row>
    <row r="1200" spans="1:16">
      <c r="A1200" s="1">
        <v>1198</v>
      </c>
      <c r="B1200" s="2" t="s">
        <v>4544</v>
      </c>
      <c r="C1200" s="30" t="s">
        <v>4545</v>
      </c>
      <c r="D1200" s="47">
        <v>200</v>
      </c>
      <c r="E1200" s="48">
        <f t="shared" si="18"/>
        <v>45.454545454545453</v>
      </c>
      <c r="F1200" s="49"/>
      <c r="G1200" s="30" t="s">
        <v>4546</v>
      </c>
      <c r="H1200" s="29">
        <v>22786</v>
      </c>
      <c r="I1200" s="30"/>
      <c r="J1200" s="30">
        <v>210785</v>
      </c>
      <c r="K1200" s="29" t="s">
        <v>4547</v>
      </c>
      <c r="L1200" s="117">
        <v>6</v>
      </c>
      <c r="M1200" s="34">
        <v>70</v>
      </c>
      <c r="N1200" s="33"/>
      <c r="O1200" s="34">
        <v>5906750106953</v>
      </c>
      <c r="P1200" s="25"/>
    </row>
    <row r="1201" spans="1:16">
      <c r="A1201" s="1">
        <v>1199</v>
      </c>
      <c r="B1201" s="2" t="s">
        <v>4548</v>
      </c>
      <c r="C1201" s="30" t="s">
        <v>4549</v>
      </c>
      <c r="D1201" s="47">
        <v>200</v>
      </c>
      <c r="E1201" s="48">
        <f t="shared" si="18"/>
        <v>45.454545454545453</v>
      </c>
      <c r="F1201" s="49"/>
      <c r="G1201" s="30" t="s">
        <v>4550</v>
      </c>
      <c r="H1201" s="29">
        <v>22787</v>
      </c>
      <c r="I1201" s="30"/>
      <c r="J1201" s="30"/>
      <c r="K1201" s="29" t="s">
        <v>4551</v>
      </c>
      <c r="L1201" s="117">
        <v>6.5</v>
      </c>
      <c r="M1201" s="34">
        <v>74</v>
      </c>
      <c r="N1201" s="33"/>
      <c r="O1201" s="34">
        <v>5906750106960</v>
      </c>
      <c r="P1201" s="25"/>
    </row>
    <row r="1202" spans="1:16">
      <c r="A1202" s="1">
        <v>1200</v>
      </c>
      <c r="B1202" s="2" t="s">
        <v>4552</v>
      </c>
      <c r="C1202" s="30" t="s">
        <v>4553</v>
      </c>
      <c r="D1202" s="47">
        <v>360</v>
      </c>
      <c r="E1202" s="48">
        <f t="shared" si="18"/>
        <v>81.818181818181813</v>
      </c>
      <c r="F1202" s="49"/>
      <c r="G1202" s="30" t="s">
        <v>4554</v>
      </c>
      <c r="H1202" s="29">
        <v>20552</v>
      </c>
      <c r="I1202" s="30"/>
      <c r="J1202" s="30"/>
      <c r="K1202" s="29" t="s">
        <v>4555</v>
      </c>
      <c r="L1202" s="117">
        <v>4</v>
      </c>
      <c r="M1202" s="34">
        <v>100</v>
      </c>
      <c r="N1202" s="33" t="s">
        <v>63</v>
      </c>
      <c r="O1202" s="34">
        <v>5906750107103</v>
      </c>
      <c r="P1202" s="25"/>
    </row>
    <row r="1203" spans="1:16">
      <c r="A1203" s="1">
        <v>1201</v>
      </c>
      <c r="B1203" s="2" t="s">
        <v>4556</v>
      </c>
      <c r="C1203" s="30" t="s">
        <v>4557</v>
      </c>
      <c r="D1203" s="47">
        <v>285</v>
      </c>
      <c r="E1203" s="48">
        <f t="shared" si="18"/>
        <v>64.772727272727266</v>
      </c>
      <c r="F1203" s="49"/>
      <c r="G1203" s="30" t="s">
        <v>4558</v>
      </c>
      <c r="H1203" s="29"/>
      <c r="I1203" s="30"/>
      <c r="J1203" s="30"/>
      <c r="K1203" s="29" t="s">
        <v>4288</v>
      </c>
      <c r="L1203" s="117">
        <v>7</v>
      </c>
      <c r="M1203" s="34">
        <v>85</v>
      </c>
      <c r="N1203" s="33"/>
      <c r="O1203" s="34">
        <v>5906750107165</v>
      </c>
      <c r="P1203" s="25" t="s">
        <v>64</v>
      </c>
    </row>
    <row r="1204" spans="1:16">
      <c r="A1204" s="1">
        <v>1202</v>
      </c>
      <c r="B1204" s="2" t="s">
        <v>4559</v>
      </c>
      <c r="C1204" s="30" t="s">
        <v>4560</v>
      </c>
      <c r="D1204" s="47">
        <v>285</v>
      </c>
      <c r="E1204" s="48">
        <f t="shared" si="18"/>
        <v>64.772727272727266</v>
      </c>
      <c r="F1204" s="49"/>
      <c r="G1204" s="30" t="s">
        <v>4561</v>
      </c>
      <c r="H1204" s="29"/>
      <c r="I1204" s="30"/>
      <c r="J1204" s="30"/>
      <c r="K1204" s="29" t="s">
        <v>4562</v>
      </c>
      <c r="L1204" s="117">
        <v>6.5</v>
      </c>
      <c r="M1204" s="34">
        <v>85</v>
      </c>
      <c r="N1204" s="33"/>
      <c r="O1204" s="34">
        <v>5906750107172</v>
      </c>
      <c r="P1204" s="25" t="s">
        <v>64</v>
      </c>
    </row>
    <row r="1205" spans="1:16">
      <c r="A1205" s="1">
        <v>1203</v>
      </c>
      <c r="B1205" s="2" t="s">
        <v>4563</v>
      </c>
      <c r="C1205" s="30" t="s">
        <v>4564</v>
      </c>
      <c r="D1205" s="47">
        <v>230</v>
      </c>
      <c r="E1205" s="48">
        <f t="shared" si="18"/>
        <v>52.272727272727266</v>
      </c>
      <c r="F1205" s="49"/>
      <c r="G1205" s="30" t="s">
        <v>4565</v>
      </c>
      <c r="H1205" s="29">
        <v>19372</v>
      </c>
      <c r="I1205" s="30"/>
      <c r="J1205" s="30"/>
      <c r="K1205" s="29" t="s">
        <v>4566</v>
      </c>
      <c r="L1205" s="117">
        <v>7</v>
      </c>
      <c r="M1205" s="34">
        <v>130</v>
      </c>
      <c r="N1205" s="33"/>
      <c r="O1205" s="34">
        <v>5908230074479</v>
      </c>
      <c r="P1205" s="25" t="s">
        <v>64</v>
      </c>
    </row>
    <row r="1206" spans="1:16">
      <c r="A1206" s="1">
        <v>1204</v>
      </c>
      <c r="B1206" s="2" t="s">
        <v>4567</v>
      </c>
      <c r="C1206" s="30" t="s">
        <v>4568</v>
      </c>
      <c r="D1206" s="47">
        <v>230</v>
      </c>
      <c r="E1206" s="48">
        <f t="shared" si="18"/>
        <v>52.272727272727266</v>
      </c>
      <c r="F1206" s="49"/>
      <c r="G1206" s="30" t="s">
        <v>4569</v>
      </c>
      <c r="H1206" s="29" t="s">
        <v>4570</v>
      </c>
      <c r="I1206" s="30"/>
      <c r="J1206" s="30"/>
      <c r="K1206" s="29" t="s">
        <v>4571</v>
      </c>
      <c r="L1206" s="117">
        <v>7</v>
      </c>
      <c r="M1206" s="34">
        <v>140</v>
      </c>
      <c r="N1206" s="33"/>
      <c r="O1206" s="34">
        <v>5908230074486</v>
      </c>
      <c r="P1206" s="25"/>
    </row>
    <row r="1207" spans="1:16">
      <c r="A1207" s="1">
        <v>1205</v>
      </c>
      <c r="B1207" s="2" t="s">
        <v>4572</v>
      </c>
      <c r="C1207" s="30" t="s">
        <v>4573</v>
      </c>
      <c r="D1207" s="87">
        <v>360</v>
      </c>
      <c r="E1207" s="48">
        <f t="shared" si="18"/>
        <v>81.818181818181813</v>
      </c>
      <c r="F1207" s="49">
        <v>45117</v>
      </c>
      <c r="G1207" s="30" t="s">
        <v>4574</v>
      </c>
      <c r="H1207" s="29"/>
      <c r="I1207" s="30"/>
      <c r="J1207" s="30"/>
      <c r="K1207" s="29" t="s">
        <v>4575</v>
      </c>
      <c r="L1207" s="117">
        <v>3.4</v>
      </c>
      <c r="M1207" s="34">
        <v>45</v>
      </c>
      <c r="N1207" s="33"/>
      <c r="O1207" s="34">
        <v>5908230074493</v>
      </c>
      <c r="P1207" s="25"/>
    </row>
    <row r="1208" spans="1:16">
      <c r="A1208" s="1">
        <v>1206</v>
      </c>
      <c r="B1208" s="2" t="s">
        <v>4576</v>
      </c>
      <c r="C1208" s="30" t="s">
        <v>4577</v>
      </c>
      <c r="D1208" s="47">
        <v>240</v>
      </c>
      <c r="E1208" s="48">
        <f t="shared" si="18"/>
        <v>54.54545454545454</v>
      </c>
      <c r="F1208" s="49"/>
      <c r="G1208" s="30" t="s">
        <v>4578</v>
      </c>
      <c r="H1208" s="29"/>
      <c r="I1208" s="30"/>
      <c r="J1208" s="30"/>
      <c r="K1208" s="29" t="s">
        <v>4579</v>
      </c>
      <c r="L1208" s="117">
        <v>8</v>
      </c>
      <c r="M1208" s="34">
        <v>170</v>
      </c>
      <c r="N1208" s="33"/>
      <c r="O1208" s="34">
        <v>5906750107424</v>
      </c>
      <c r="P1208" s="25" t="s">
        <v>64</v>
      </c>
    </row>
    <row r="1209" spans="1:16">
      <c r="A1209" s="1">
        <v>1207</v>
      </c>
      <c r="B1209" s="2" t="s">
        <v>4580</v>
      </c>
      <c r="C1209" s="30" t="s">
        <v>4581</v>
      </c>
      <c r="D1209" s="47">
        <v>285</v>
      </c>
      <c r="E1209" s="48">
        <f t="shared" si="18"/>
        <v>64.772727272727266</v>
      </c>
      <c r="F1209" s="49"/>
      <c r="G1209" s="30" t="s">
        <v>4582</v>
      </c>
      <c r="H1209" s="29">
        <v>72377</v>
      </c>
      <c r="I1209" s="30"/>
      <c r="J1209" s="30"/>
      <c r="K1209" s="29" t="s">
        <v>4562</v>
      </c>
      <c r="L1209" s="117">
        <v>7.5</v>
      </c>
      <c r="M1209" s="34">
        <v>90</v>
      </c>
      <c r="N1209" s="33"/>
      <c r="O1209" s="34">
        <v>5906750107240</v>
      </c>
      <c r="P1209" s="25" t="s">
        <v>64</v>
      </c>
    </row>
    <row r="1210" spans="1:16">
      <c r="A1210" s="1">
        <v>1208</v>
      </c>
      <c r="B1210" s="2" t="s">
        <v>4583</v>
      </c>
      <c r="C1210" s="30" t="s">
        <v>4584</v>
      </c>
      <c r="D1210" s="47">
        <v>290</v>
      </c>
      <c r="E1210" s="48">
        <f t="shared" si="18"/>
        <v>65.909090909090907</v>
      </c>
      <c r="F1210" s="49"/>
      <c r="G1210" s="30" t="s">
        <v>4585</v>
      </c>
      <c r="H1210" s="29" t="s">
        <v>4586</v>
      </c>
      <c r="I1210" s="30"/>
      <c r="J1210" s="30"/>
      <c r="K1210" s="29" t="s">
        <v>4587</v>
      </c>
      <c r="L1210" s="117">
        <v>8</v>
      </c>
      <c r="M1210" s="34">
        <v>95</v>
      </c>
      <c r="N1210" s="33"/>
      <c r="O1210" s="34">
        <v>5906750107257</v>
      </c>
      <c r="P1210" s="25" t="s">
        <v>64</v>
      </c>
    </row>
    <row r="1211" spans="1:16">
      <c r="A1211" s="1">
        <v>1209</v>
      </c>
      <c r="B1211" s="2" t="s">
        <v>4588</v>
      </c>
      <c r="C1211" s="30" t="s">
        <v>4589</v>
      </c>
      <c r="D1211" s="47">
        <v>200</v>
      </c>
      <c r="E1211" s="48">
        <f t="shared" si="18"/>
        <v>45.454545454545453</v>
      </c>
      <c r="F1211" s="49"/>
      <c r="G1211" s="30" t="s">
        <v>4590</v>
      </c>
      <c r="H1211" s="29">
        <v>23146</v>
      </c>
      <c r="I1211" s="30"/>
      <c r="J1211" s="30">
        <v>221023</v>
      </c>
      <c r="K1211" s="29" t="s">
        <v>4591</v>
      </c>
      <c r="L1211" s="117">
        <v>5.5</v>
      </c>
      <c r="M1211" s="34">
        <v>75</v>
      </c>
      <c r="N1211" s="33"/>
      <c r="O1211" s="34">
        <v>5906750107196</v>
      </c>
      <c r="P1211" s="25" t="s">
        <v>64</v>
      </c>
    </row>
    <row r="1212" spans="1:16">
      <c r="A1212" s="1">
        <v>1210</v>
      </c>
      <c r="B1212" s="2" t="s">
        <v>4592</v>
      </c>
      <c r="C1212" s="30" t="s">
        <v>4593</v>
      </c>
      <c r="D1212" s="47">
        <v>200</v>
      </c>
      <c r="E1212" s="48">
        <f t="shared" si="18"/>
        <v>45.454545454545453</v>
      </c>
      <c r="F1212" s="49"/>
      <c r="G1212" s="30" t="s">
        <v>4594</v>
      </c>
      <c r="H1212" s="29">
        <v>23138</v>
      </c>
      <c r="I1212" s="30"/>
      <c r="J1212" s="30">
        <v>210832</v>
      </c>
      <c r="K1212" s="29" t="s">
        <v>4595</v>
      </c>
      <c r="L1212" s="117">
        <v>6.5</v>
      </c>
      <c r="M1212" s="34">
        <v>75</v>
      </c>
      <c r="N1212" s="33"/>
      <c r="O1212" s="34">
        <v>5906750107202</v>
      </c>
      <c r="P1212" s="25" t="s">
        <v>64</v>
      </c>
    </row>
    <row r="1213" spans="1:16">
      <c r="A1213" s="1">
        <v>1211</v>
      </c>
      <c r="B1213" s="2" t="s">
        <v>4596</v>
      </c>
      <c r="C1213" s="30" t="s">
        <v>4597</v>
      </c>
      <c r="D1213" s="47">
        <v>140</v>
      </c>
      <c r="E1213" s="48">
        <f t="shared" si="18"/>
        <v>31.818181818181817</v>
      </c>
      <c r="F1213" s="49"/>
      <c r="G1213" s="30" t="s">
        <v>4598</v>
      </c>
      <c r="H1213" s="29"/>
      <c r="I1213" s="30">
        <v>4311</v>
      </c>
      <c r="J1213" s="30"/>
      <c r="K1213" s="29" t="s">
        <v>4599</v>
      </c>
      <c r="L1213" s="117">
        <v>3.5</v>
      </c>
      <c r="M1213" s="34">
        <v>170</v>
      </c>
      <c r="N1213" s="33"/>
      <c r="O1213" s="34">
        <v>5906750107219</v>
      </c>
      <c r="P1213" s="25" t="s">
        <v>35</v>
      </c>
    </row>
    <row r="1214" spans="1:16">
      <c r="A1214" s="1">
        <v>1212</v>
      </c>
      <c r="B1214" s="2" t="s">
        <v>4600</v>
      </c>
      <c r="C1214" s="30" t="s">
        <v>4601</v>
      </c>
      <c r="D1214" s="47">
        <v>230</v>
      </c>
      <c r="E1214" s="48">
        <f t="shared" si="18"/>
        <v>52.272727272727266</v>
      </c>
      <c r="F1214" s="49"/>
      <c r="G1214" s="30" t="s">
        <v>4602</v>
      </c>
      <c r="H1214" s="29">
        <v>19376</v>
      </c>
      <c r="I1214" s="30"/>
      <c r="J1214" s="30"/>
      <c r="K1214" s="29" t="s">
        <v>4603</v>
      </c>
      <c r="L1214" s="117">
        <v>7</v>
      </c>
      <c r="M1214" s="34">
        <v>160</v>
      </c>
      <c r="N1214" s="33"/>
      <c r="O1214" s="34">
        <v>5908230074509</v>
      </c>
      <c r="P1214" s="25"/>
    </row>
    <row r="1215" spans="1:16">
      <c r="A1215" s="1">
        <v>1213</v>
      </c>
      <c r="B1215" s="2" t="s">
        <v>4604</v>
      </c>
      <c r="C1215" s="30" t="s">
        <v>4605</v>
      </c>
      <c r="D1215" s="47">
        <v>200</v>
      </c>
      <c r="E1215" s="48">
        <f t="shared" si="18"/>
        <v>45.454545454545453</v>
      </c>
      <c r="F1215" s="49">
        <v>45261</v>
      </c>
      <c r="G1215" s="30" t="s">
        <v>4606</v>
      </c>
      <c r="H1215" s="29">
        <v>19375</v>
      </c>
      <c r="I1215" s="30"/>
      <c r="J1215" s="30"/>
      <c r="K1215" s="29" t="s">
        <v>4607</v>
      </c>
      <c r="L1215" s="117">
        <v>7.1</v>
      </c>
      <c r="M1215" s="34">
        <v>175</v>
      </c>
      <c r="N1215" s="33"/>
      <c r="O1215" s="34">
        <v>5908230074516</v>
      </c>
      <c r="P1215" s="25"/>
    </row>
    <row r="1216" spans="1:16">
      <c r="A1216" s="1">
        <v>1214</v>
      </c>
      <c r="B1216" s="2" t="s">
        <v>4608</v>
      </c>
      <c r="C1216" s="30" t="s">
        <v>4609</v>
      </c>
      <c r="D1216" s="47">
        <v>200</v>
      </c>
      <c r="E1216" s="48">
        <f t="shared" si="18"/>
        <v>45.454545454545453</v>
      </c>
      <c r="F1216" s="49"/>
      <c r="G1216" s="30" t="s">
        <v>4610</v>
      </c>
      <c r="H1216" s="29">
        <v>22575</v>
      </c>
      <c r="I1216" s="30"/>
      <c r="J1216" s="30"/>
      <c r="K1216" s="29" t="s">
        <v>4607</v>
      </c>
      <c r="L1216" s="117">
        <v>7.7</v>
      </c>
      <c r="M1216" s="34">
        <v>90</v>
      </c>
      <c r="N1216" s="33"/>
      <c r="O1216" s="34">
        <v>5906750101095</v>
      </c>
      <c r="P1216" s="25" t="s">
        <v>64</v>
      </c>
    </row>
    <row r="1217" spans="1:16">
      <c r="A1217" s="1">
        <v>1215</v>
      </c>
      <c r="B1217" s="2" t="s">
        <v>4611</v>
      </c>
      <c r="C1217" s="30" t="s">
        <v>4612</v>
      </c>
      <c r="D1217" s="47">
        <v>230</v>
      </c>
      <c r="E1217" s="48">
        <f t="shared" si="18"/>
        <v>52.272727272727266</v>
      </c>
      <c r="F1217" s="49"/>
      <c r="G1217" s="30" t="s">
        <v>4613</v>
      </c>
      <c r="H1217" s="29" t="s">
        <v>4614</v>
      </c>
      <c r="I1217" s="30"/>
      <c r="J1217" s="30"/>
      <c r="K1217" s="29" t="s">
        <v>4615</v>
      </c>
      <c r="L1217" s="117">
        <v>6.6</v>
      </c>
      <c r="M1217" s="34">
        <v>130</v>
      </c>
      <c r="N1217" s="33"/>
      <c r="O1217" s="34">
        <v>5908230074523</v>
      </c>
      <c r="P1217" s="25"/>
    </row>
    <row r="1218" spans="1:16">
      <c r="A1218" s="1">
        <v>1216</v>
      </c>
      <c r="B1218" s="2" t="s">
        <v>4616</v>
      </c>
      <c r="C1218" s="30" t="s">
        <v>4617</v>
      </c>
      <c r="D1218" s="47">
        <v>200</v>
      </c>
      <c r="E1218" s="48">
        <f t="shared" si="18"/>
        <v>45.454545454545453</v>
      </c>
      <c r="F1218" s="49"/>
      <c r="G1218" s="30" t="s">
        <v>4618</v>
      </c>
      <c r="H1218" s="29">
        <v>19369</v>
      </c>
      <c r="I1218" s="30"/>
      <c r="J1218" s="30"/>
      <c r="K1218" s="29" t="s">
        <v>4619</v>
      </c>
      <c r="L1218" s="117">
        <v>7.8</v>
      </c>
      <c r="M1218" s="34">
        <v>85</v>
      </c>
      <c r="N1218" s="33"/>
      <c r="O1218" s="34">
        <v>5908230074530</v>
      </c>
      <c r="P1218" s="25" t="s">
        <v>64</v>
      </c>
    </row>
    <row r="1219" spans="1:16">
      <c r="A1219" s="1">
        <v>1217</v>
      </c>
      <c r="B1219" s="2" t="s">
        <v>4620</v>
      </c>
      <c r="C1219" s="30" t="s">
        <v>4621</v>
      </c>
      <c r="D1219" s="47">
        <v>200</v>
      </c>
      <c r="E1219" s="48">
        <f t="shared" ref="E1219:E1282" si="19">D1219/4.4</f>
        <v>45.454545454545453</v>
      </c>
      <c r="F1219" s="49"/>
      <c r="G1219" s="30" t="s">
        <v>4622</v>
      </c>
      <c r="H1219" s="29" t="s">
        <v>4623</v>
      </c>
      <c r="I1219" s="30"/>
      <c r="J1219" s="30"/>
      <c r="K1219" s="29" t="s">
        <v>4624</v>
      </c>
      <c r="L1219" s="117">
        <v>7.1</v>
      </c>
      <c r="M1219" s="34">
        <v>90</v>
      </c>
      <c r="N1219" s="33"/>
      <c r="O1219" s="34">
        <v>5908230074554</v>
      </c>
      <c r="P1219" s="25" t="s">
        <v>64</v>
      </c>
    </row>
    <row r="1220" spans="1:16">
      <c r="A1220" s="1">
        <v>1218</v>
      </c>
      <c r="B1220" s="2" t="s">
        <v>4625</v>
      </c>
      <c r="C1220" s="30" t="s">
        <v>4626</v>
      </c>
      <c r="D1220" s="47">
        <v>230</v>
      </c>
      <c r="E1220" s="48">
        <f t="shared" si="19"/>
        <v>52.272727272727266</v>
      </c>
      <c r="F1220" s="49"/>
      <c r="G1220" s="30" t="s">
        <v>4627</v>
      </c>
      <c r="H1220" s="29">
        <v>22689</v>
      </c>
      <c r="I1220" s="30"/>
      <c r="J1220" s="30"/>
      <c r="K1220" s="29" t="s">
        <v>4628</v>
      </c>
      <c r="L1220" s="117">
        <v>7.4</v>
      </c>
      <c r="M1220" s="34">
        <v>160</v>
      </c>
      <c r="N1220" s="33"/>
      <c r="O1220" s="34">
        <v>5906750100838</v>
      </c>
      <c r="P1220" s="25"/>
    </row>
    <row r="1221" spans="1:16">
      <c r="A1221" s="1">
        <v>1219</v>
      </c>
      <c r="B1221" s="2" t="s">
        <v>4629</v>
      </c>
      <c r="C1221" s="30" t="s">
        <v>4630</v>
      </c>
      <c r="D1221" s="47">
        <v>230</v>
      </c>
      <c r="E1221" s="48">
        <f t="shared" si="19"/>
        <v>52.272727272727266</v>
      </c>
      <c r="F1221" s="49"/>
      <c r="G1221" s="30" t="s">
        <v>4631</v>
      </c>
      <c r="H1221" s="29">
        <v>22688</v>
      </c>
      <c r="I1221" s="30"/>
      <c r="J1221" s="30"/>
      <c r="K1221" s="29" t="s">
        <v>4632</v>
      </c>
      <c r="L1221" s="117">
        <v>6.3</v>
      </c>
      <c r="M1221" s="34">
        <v>125</v>
      </c>
      <c r="N1221" s="33"/>
      <c r="O1221" s="34">
        <v>5906750100821</v>
      </c>
      <c r="P1221" s="25"/>
    </row>
    <row r="1222" spans="1:16">
      <c r="A1222" s="1">
        <v>1220</v>
      </c>
      <c r="B1222" s="2" t="s">
        <v>4633</v>
      </c>
      <c r="C1222" s="30" t="s">
        <v>4634</v>
      </c>
      <c r="D1222" s="47">
        <v>175</v>
      </c>
      <c r="E1222" s="48">
        <f t="shared" si="19"/>
        <v>39.772727272727266</v>
      </c>
      <c r="F1222" s="49"/>
      <c r="G1222" s="30" t="s">
        <v>4635</v>
      </c>
      <c r="H1222" s="29"/>
      <c r="I1222" s="30"/>
      <c r="J1222" s="30"/>
      <c r="K1222" s="29" t="s">
        <v>4636</v>
      </c>
      <c r="L1222" s="117">
        <v>3.5</v>
      </c>
      <c r="M1222" s="34">
        <v>190</v>
      </c>
      <c r="N1222" s="33"/>
      <c r="O1222" s="34">
        <v>5906750107110</v>
      </c>
      <c r="P1222" s="25" t="s">
        <v>35</v>
      </c>
    </row>
    <row r="1223" spans="1:16">
      <c r="A1223" s="1">
        <v>1221</v>
      </c>
      <c r="B1223" s="2" t="s">
        <v>4637</v>
      </c>
      <c r="C1223" s="30" t="s">
        <v>4638</v>
      </c>
      <c r="D1223" s="47">
        <v>290</v>
      </c>
      <c r="E1223" s="48">
        <f t="shared" si="19"/>
        <v>65.909090909090907</v>
      </c>
      <c r="F1223" s="49"/>
      <c r="G1223" s="30" t="s">
        <v>4639</v>
      </c>
      <c r="H1223" s="29" t="s">
        <v>4640</v>
      </c>
      <c r="I1223" s="30"/>
      <c r="J1223" s="30"/>
      <c r="K1223" s="29" t="s">
        <v>4641</v>
      </c>
      <c r="L1223" s="117">
        <v>7.5</v>
      </c>
      <c r="M1223" s="34">
        <v>100</v>
      </c>
      <c r="N1223" s="33"/>
      <c r="O1223" s="34">
        <v>5906750107332</v>
      </c>
      <c r="P1223" s="25" t="s">
        <v>64</v>
      </c>
    </row>
    <row r="1224" spans="1:16">
      <c r="A1224" s="1">
        <v>1222</v>
      </c>
      <c r="B1224" s="2" t="s">
        <v>4642</v>
      </c>
      <c r="C1224" s="30" t="s">
        <v>4643</v>
      </c>
      <c r="D1224" s="47">
        <v>165</v>
      </c>
      <c r="E1224" s="48">
        <f t="shared" si="19"/>
        <v>37.5</v>
      </c>
      <c r="F1224" s="49"/>
      <c r="G1224" s="30" t="s">
        <v>4644</v>
      </c>
      <c r="H1224" s="29" t="s">
        <v>4645</v>
      </c>
      <c r="I1224" s="30"/>
      <c r="J1224" s="30"/>
      <c r="K1224" s="29" t="s">
        <v>4646</v>
      </c>
      <c r="L1224" s="117">
        <v>6</v>
      </c>
      <c r="M1224" s="34">
        <v>80</v>
      </c>
      <c r="N1224" s="33"/>
      <c r="O1224" s="34">
        <v>5908230074561</v>
      </c>
      <c r="P1224" s="25" t="s">
        <v>64</v>
      </c>
    </row>
    <row r="1225" spans="1:16">
      <c r="A1225" s="1">
        <v>1223</v>
      </c>
      <c r="B1225" s="2" t="s">
        <v>4647</v>
      </c>
      <c r="C1225" s="30" t="s">
        <v>4648</v>
      </c>
      <c r="D1225" s="47">
        <v>285</v>
      </c>
      <c r="E1225" s="48">
        <f t="shared" si="19"/>
        <v>64.772727272727266</v>
      </c>
      <c r="F1225" s="49"/>
      <c r="G1225" s="30" t="s">
        <v>4649</v>
      </c>
      <c r="H1225" s="29">
        <v>72356</v>
      </c>
      <c r="I1225" s="30"/>
      <c r="J1225" s="30"/>
      <c r="K1225" s="29" t="s">
        <v>4650</v>
      </c>
      <c r="L1225" s="117">
        <v>7.5</v>
      </c>
      <c r="M1225" s="34">
        <v>100</v>
      </c>
      <c r="N1225" s="33"/>
      <c r="O1225" s="34">
        <v>5906750107349</v>
      </c>
      <c r="P1225" s="25" t="s">
        <v>64</v>
      </c>
    </row>
    <row r="1226" spans="1:16">
      <c r="A1226" s="1">
        <v>1224</v>
      </c>
      <c r="B1226" s="2" t="s">
        <v>4651</v>
      </c>
      <c r="C1226" s="30" t="s">
        <v>4652</v>
      </c>
      <c r="D1226" s="47">
        <v>275</v>
      </c>
      <c r="E1226" s="48">
        <f t="shared" si="19"/>
        <v>62.499999999999993</v>
      </c>
      <c r="F1226" s="49"/>
      <c r="G1226" s="30" t="s">
        <v>4653</v>
      </c>
      <c r="H1226" s="29">
        <v>22093</v>
      </c>
      <c r="I1226" s="30"/>
      <c r="J1226" s="30"/>
      <c r="K1226" s="29" t="s">
        <v>4654</v>
      </c>
      <c r="L1226" s="117">
        <v>6.3</v>
      </c>
      <c r="M1226" s="34">
        <v>90</v>
      </c>
      <c r="N1226" s="33"/>
      <c r="O1226" s="34">
        <v>5906750107462</v>
      </c>
      <c r="P1226" s="25" t="s">
        <v>64</v>
      </c>
    </row>
    <row r="1227" spans="1:16">
      <c r="A1227" s="1">
        <v>1225</v>
      </c>
      <c r="B1227" s="2" t="s">
        <v>4655</v>
      </c>
      <c r="C1227" s="30" t="s">
        <v>4656</v>
      </c>
      <c r="D1227" s="47">
        <v>270</v>
      </c>
      <c r="E1227" s="48">
        <f t="shared" si="19"/>
        <v>61.36363636363636</v>
      </c>
      <c r="F1227" s="49"/>
      <c r="G1227" s="30" t="s">
        <v>4657</v>
      </c>
      <c r="H1227" s="29"/>
      <c r="I1227" s="30"/>
      <c r="J1227" s="30"/>
      <c r="K1227" s="29" t="s">
        <v>4658</v>
      </c>
      <c r="L1227" s="117">
        <v>7.5</v>
      </c>
      <c r="M1227" s="34">
        <v>160</v>
      </c>
      <c r="N1227" s="33"/>
      <c r="O1227" s="34">
        <v>5906750107493</v>
      </c>
      <c r="P1227" s="25" t="s">
        <v>64</v>
      </c>
    </row>
    <row r="1228" spans="1:16">
      <c r="A1228" s="1">
        <v>1226</v>
      </c>
      <c r="B1228" s="2" t="s">
        <v>4659</v>
      </c>
      <c r="C1228" s="30" t="s">
        <v>4660</v>
      </c>
      <c r="D1228" s="47">
        <v>220</v>
      </c>
      <c r="E1228" s="48">
        <f t="shared" si="19"/>
        <v>49.999999999999993</v>
      </c>
      <c r="F1228" s="49"/>
      <c r="G1228" s="30" t="s">
        <v>4661</v>
      </c>
      <c r="H1228" s="29">
        <v>9955</v>
      </c>
      <c r="I1228" s="30"/>
      <c r="J1228" s="30"/>
      <c r="K1228" s="29" t="s">
        <v>4662</v>
      </c>
      <c r="L1228" s="117">
        <v>2.2999999999999998</v>
      </c>
      <c r="M1228" s="34">
        <v>110</v>
      </c>
      <c r="N1228" s="33"/>
      <c r="O1228" s="34">
        <v>5906750107356</v>
      </c>
      <c r="P1228" s="25" t="s">
        <v>35</v>
      </c>
    </row>
    <row r="1229" spans="1:16">
      <c r="A1229" s="1">
        <v>1227</v>
      </c>
      <c r="B1229" s="2" t="s">
        <v>4663</v>
      </c>
      <c r="C1229" s="30" t="s">
        <v>4664</v>
      </c>
      <c r="D1229" s="47">
        <v>310</v>
      </c>
      <c r="E1229" s="48">
        <f t="shared" si="19"/>
        <v>70.454545454545453</v>
      </c>
      <c r="F1229" s="49"/>
      <c r="G1229" s="30" t="s">
        <v>4665</v>
      </c>
      <c r="H1229" s="29"/>
      <c r="I1229" s="30"/>
      <c r="J1229" s="30"/>
      <c r="K1229" s="29" t="s">
        <v>4666</v>
      </c>
      <c r="L1229" s="117">
        <v>3.2</v>
      </c>
      <c r="M1229" s="34">
        <v>70</v>
      </c>
      <c r="N1229" s="33"/>
      <c r="O1229" s="34">
        <v>5906750107530</v>
      </c>
      <c r="P1229" s="25"/>
    </row>
    <row r="1230" spans="1:16">
      <c r="A1230" s="1">
        <v>1228</v>
      </c>
      <c r="B1230" s="2" t="s">
        <v>4667</v>
      </c>
      <c r="C1230" s="30" t="s">
        <v>4668</v>
      </c>
      <c r="D1230" s="47">
        <v>130</v>
      </c>
      <c r="E1230" s="48">
        <f t="shared" si="19"/>
        <v>29.545454545454543</v>
      </c>
      <c r="F1230" s="49">
        <v>45108</v>
      </c>
      <c r="G1230" s="30" t="s">
        <v>4669</v>
      </c>
      <c r="H1230" s="29" t="s">
        <v>4670</v>
      </c>
      <c r="I1230" s="30"/>
      <c r="J1230" s="30"/>
      <c r="K1230" s="29" t="s">
        <v>4671</v>
      </c>
      <c r="L1230" s="117">
        <v>4.0999999999999996</v>
      </c>
      <c r="M1230" s="34">
        <v>100</v>
      </c>
      <c r="N1230" s="33"/>
      <c r="O1230" s="34">
        <v>5908230074578</v>
      </c>
      <c r="P1230" s="25" t="s">
        <v>35</v>
      </c>
    </row>
    <row r="1231" spans="1:16">
      <c r="A1231" s="1">
        <v>1229</v>
      </c>
      <c r="B1231" s="2" t="s">
        <v>4672</v>
      </c>
      <c r="C1231" s="30" t="s">
        <v>4673</v>
      </c>
      <c r="D1231" s="87">
        <v>149</v>
      </c>
      <c r="E1231" s="48">
        <f t="shared" si="19"/>
        <v>33.86363636363636</v>
      </c>
      <c r="F1231" s="49">
        <v>45117</v>
      </c>
      <c r="G1231" s="30" t="s">
        <v>4674</v>
      </c>
      <c r="H1231" s="29" t="s">
        <v>4670</v>
      </c>
      <c r="I1231" s="30"/>
      <c r="J1231" s="30"/>
      <c r="K1231" s="29" t="s">
        <v>4675</v>
      </c>
      <c r="L1231" s="117">
        <v>4</v>
      </c>
      <c r="M1231" s="34">
        <v>100</v>
      </c>
      <c r="N1231" s="33"/>
      <c r="O1231" s="34">
        <v>5908230074585</v>
      </c>
      <c r="P1231" s="25" t="s">
        <v>35</v>
      </c>
    </row>
    <row r="1232" spans="1:16">
      <c r="A1232" s="1">
        <v>1230</v>
      </c>
      <c r="B1232" s="2" t="s">
        <v>4676</v>
      </c>
      <c r="C1232" s="30" t="s">
        <v>4677</v>
      </c>
      <c r="D1232" s="47">
        <v>220</v>
      </c>
      <c r="E1232" s="48">
        <f t="shared" si="19"/>
        <v>49.999999999999993</v>
      </c>
      <c r="F1232" s="49"/>
      <c r="G1232" s="30" t="s">
        <v>4678</v>
      </c>
      <c r="H1232" s="29"/>
      <c r="I1232" s="30"/>
      <c r="J1232" s="30"/>
      <c r="K1232" s="29" t="s">
        <v>4679</v>
      </c>
      <c r="L1232" s="117">
        <v>2.2000000000000002</v>
      </c>
      <c r="M1232" s="34">
        <v>80</v>
      </c>
      <c r="N1232" s="33"/>
      <c r="O1232" s="34">
        <v>5906750107523</v>
      </c>
      <c r="P1232" s="25" t="s">
        <v>35</v>
      </c>
    </row>
    <row r="1233" spans="1:16">
      <c r="A1233" s="1">
        <v>1231</v>
      </c>
      <c r="B1233" s="2" t="s">
        <v>4680</v>
      </c>
      <c r="C1233" s="30" t="s">
        <v>4681</v>
      </c>
      <c r="D1233" s="47">
        <v>105</v>
      </c>
      <c r="E1233" s="48">
        <f t="shared" si="19"/>
        <v>23.863636363636363</v>
      </c>
      <c r="F1233" s="49"/>
      <c r="G1233" s="30" t="s">
        <v>4682</v>
      </c>
      <c r="H1233" s="29"/>
      <c r="I1233" s="30"/>
      <c r="J1233" s="30"/>
      <c r="K1233" s="29" t="s">
        <v>4683</v>
      </c>
      <c r="L1233" s="117">
        <v>3.5</v>
      </c>
      <c r="M1233" s="34">
        <v>150</v>
      </c>
      <c r="N1233" s="33"/>
      <c r="O1233" s="34">
        <v>5906750107509</v>
      </c>
      <c r="P1233" s="25" t="s">
        <v>35</v>
      </c>
    </row>
    <row r="1234" spans="1:16">
      <c r="A1234" s="1">
        <v>1232</v>
      </c>
      <c r="B1234" s="2" t="s">
        <v>4684</v>
      </c>
      <c r="C1234" s="30" t="s">
        <v>4685</v>
      </c>
      <c r="D1234" s="47">
        <v>110</v>
      </c>
      <c r="E1234" s="48">
        <f t="shared" si="19"/>
        <v>24.999999999999996</v>
      </c>
      <c r="F1234" s="49">
        <v>45047</v>
      </c>
      <c r="G1234" s="30" t="s">
        <v>4686</v>
      </c>
      <c r="H1234" s="29"/>
      <c r="I1234" s="30"/>
      <c r="J1234" s="30"/>
      <c r="K1234" s="29" t="s">
        <v>4687</v>
      </c>
      <c r="L1234" s="117">
        <v>3.5</v>
      </c>
      <c r="M1234" s="34">
        <v>150</v>
      </c>
      <c r="N1234" s="33"/>
      <c r="O1234" s="34">
        <v>5906750107547</v>
      </c>
      <c r="P1234" s="25" t="s">
        <v>35</v>
      </c>
    </row>
    <row r="1235" spans="1:16">
      <c r="A1235" s="1">
        <v>1233</v>
      </c>
      <c r="B1235" s="2" t="s">
        <v>4688</v>
      </c>
      <c r="C1235" s="30" t="s">
        <v>4689</v>
      </c>
      <c r="D1235" s="47">
        <v>120</v>
      </c>
      <c r="E1235" s="48">
        <f t="shared" si="19"/>
        <v>27.27272727272727</v>
      </c>
      <c r="F1235" s="49"/>
      <c r="G1235" s="30" t="s">
        <v>4690</v>
      </c>
      <c r="H1235" s="29"/>
      <c r="I1235" s="30">
        <v>5050</v>
      </c>
      <c r="J1235" s="30"/>
      <c r="K1235" s="29" t="s">
        <v>4691</v>
      </c>
      <c r="L1235" s="117">
        <v>4</v>
      </c>
      <c r="M1235" s="34">
        <v>190</v>
      </c>
      <c r="N1235" s="33"/>
      <c r="O1235" s="34">
        <v>5906750107554</v>
      </c>
      <c r="P1235" s="25" t="s">
        <v>35</v>
      </c>
    </row>
    <row r="1236" spans="1:16">
      <c r="A1236" s="1">
        <v>1234</v>
      </c>
      <c r="B1236" s="2" t="s">
        <v>4692</v>
      </c>
      <c r="C1236" s="30" t="s">
        <v>4693</v>
      </c>
      <c r="D1236" s="47">
        <v>105</v>
      </c>
      <c r="E1236" s="48">
        <f t="shared" si="19"/>
        <v>23.863636363636363</v>
      </c>
      <c r="F1236" s="49"/>
      <c r="G1236" s="30" t="s">
        <v>4694</v>
      </c>
      <c r="H1236" s="29">
        <v>8959</v>
      </c>
      <c r="I1236" s="30"/>
      <c r="J1236" s="30">
        <v>160257</v>
      </c>
      <c r="K1236" s="29" t="s">
        <v>4695</v>
      </c>
      <c r="L1236" s="117">
        <v>4.3</v>
      </c>
      <c r="M1236" s="34">
        <v>190</v>
      </c>
      <c r="N1236" s="33"/>
      <c r="O1236" s="34">
        <v>5906750107653</v>
      </c>
      <c r="P1236" s="25" t="s">
        <v>35</v>
      </c>
    </row>
    <row r="1237" spans="1:16">
      <c r="A1237" s="1">
        <v>1235</v>
      </c>
      <c r="B1237" s="2" t="s">
        <v>4696</v>
      </c>
      <c r="C1237" s="30" t="s">
        <v>4697</v>
      </c>
      <c r="D1237" s="47">
        <v>200</v>
      </c>
      <c r="E1237" s="48">
        <f t="shared" si="19"/>
        <v>45.454545454545453</v>
      </c>
      <c r="F1237" s="49"/>
      <c r="G1237" s="30" t="s">
        <v>4698</v>
      </c>
      <c r="H1237" s="29"/>
      <c r="I1237" s="30"/>
      <c r="J1237" s="30"/>
      <c r="K1237" s="29" t="s">
        <v>4699</v>
      </c>
      <c r="L1237" s="117">
        <v>6</v>
      </c>
      <c r="M1237" s="34">
        <v>80</v>
      </c>
      <c r="N1237" s="33"/>
      <c r="O1237" s="34">
        <v>5906750107912</v>
      </c>
      <c r="P1237" s="25" t="s">
        <v>64</v>
      </c>
    </row>
    <row r="1238" spans="1:16">
      <c r="A1238" s="1">
        <v>1236</v>
      </c>
      <c r="B1238" s="2" t="s">
        <v>4700</v>
      </c>
      <c r="C1238" s="30" t="s">
        <v>4701</v>
      </c>
      <c r="D1238" s="47">
        <v>270</v>
      </c>
      <c r="E1238" s="48">
        <f t="shared" si="19"/>
        <v>61.36363636363636</v>
      </c>
      <c r="F1238" s="49"/>
      <c r="G1238" s="30" t="s">
        <v>4205</v>
      </c>
      <c r="H1238" s="29" t="s">
        <v>4702</v>
      </c>
      <c r="I1238" s="30"/>
      <c r="J1238" s="30"/>
      <c r="K1238" s="29" t="s">
        <v>4703</v>
      </c>
      <c r="L1238" s="117">
        <v>3</v>
      </c>
      <c r="M1238" s="34">
        <v>70</v>
      </c>
      <c r="N1238" s="33" t="s">
        <v>63</v>
      </c>
      <c r="O1238" s="34">
        <v>5906750108056</v>
      </c>
      <c r="P1238" s="25"/>
    </row>
    <row r="1239" spans="1:16">
      <c r="A1239" s="1">
        <v>1237</v>
      </c>
      <c r="B1239" s="2" t="s">
        <v>4704</v>
      </c>
      <c r="C1239" s="30" t="s">
        <v>4705</v>
      </c>
      <c r="D1239" s="87">
        <v>162</v>
      </c>
      <c r="E1239" s="48">
        <f t="shared" si="19"/>
        <v>36.818181818181813</v>
      </c>
      <c r="F1239" s="49">
        <v>45117</v>
      </c>
      <c r="G1239" s="30" t="s">
        <v>4706</v>
      </c>
      <c r="H1239" s="29">
        <v>19377</v>
      </c>
      <c r="I1239" s="30"/>
      <c r="J1239" s="30"/>
      <c r="K1239" s="29" t="s">
        <v>4707</v>
      </c>
      <c r="L1239" s="117">
        <v>8.1</v>
      </c>
      <c r="M1239" s="34">
        <v>100</v>
      </c>
      <c r="N1239" s="33"/>
      <c r="O1239" s="34">
        <v>5908230074592</v>
      </c>
      <c r="P1239" s="25"/>
    </row>
    <row r="1240" spans="1:16">
      <c r="A1240" s="1">
        <v>1238</v>
      </c>
      <c r="B1240" s="2" t="s">
        <v>4708</v>
      </c>
      <c r="C1240" s="30" t="s">
        <v>4709</v>
      </c>
      <c r="D1240" s="87">
        <v>153</v>
      </c>
      <c r="E1240" s="48">
        <f t="shared" si="19"/>
        <v>34.772727272727273</v>
      </c>
      <c r="F1240" s="49">
        <v>45117</v>
      </c>
      <c r="G1240" s="30" t="s">
        <v>4710</v>
      </c>
      <c r="H1240" s="29" t="s">
        <v>4711</v>
      </c>
      <c r="I1240" s="30"/>
      <c r="J1240" s="30">
        <v>220708</v>
      </c>
      <c r="K1240" s="29" t="s">
        <v>4712</v>
      </c>
      <c r="L1240" s="117">
        <v>6</v>
      </c>
      <c r="M1240" s="34">
        <v>90</v>
      </c>
      <c r="N1240" s="33"/>
      <c r="O1240" s="34">
        <v>5906750108070</v>
      </c>
      <c r="P1240" s="25" t="s">
        <v>64</v>
      </c>
    </row>
    <row r="1241" spans="1:16">
      <c r="A1241" s="1">
        <v>1239</v>
      </c>
      <c r="B1241" s="2" t="s">
        <v>4713</v>
      </c>
      <c r="C1241" s="30" t="s">
        <v>4714</v>
      </c>
      <c r="D1241" s="47">
        <v>350</v>
      </c>
      <c r="E1241" s="48">
        <f t="shared" si="19"/>
        <v>79.545454545454533</v>
      </c>
      <c r="F1241" s="49"/>
      <c r="G1241" s="30" t="s">
        <v>4715</v>
      </c>
      <c r="H1241" s="29"/>
      <c r="I1241" s="30"/>
      <c r="J1241" s="30"/>
      <c r="K1241" s="29" t="s">
        <v>4716</v>
      </c>
      <c r="L1241" s="117">
        <v>7.3</v>
      </c>
      <c r="M1241" s="34">
        <v>240</v>
      </c>
      <c r="N1241" s="33"/>
      <c r="O1241" s="34">
        <v>5906750108254</v>
      </c>
      <c r="P1241" s="25"/>
    </row>
    <row r="1242" spans="1:16">
      <c r="A1242" s="1">
        <v>1240</v>
      </c>
      <c r="B1242" s="2" t="s">
        <v>4717</v>
      </c>
      <c r="C1242" s="30" t="s">
        <v>4718</v>
      </c>
      <c r="D1242" s="47">
        <v>220</v>
      </c>
      <c r="E1242" s="48">
        <f t="shared" si="19"/>
        <v>49.999999999999993</v>
      </c>
      <c r="F1242" s="49"/>
      <c r="G1242" s="30" t="s">
        <v>4719</v>
      </c>
      <c r="H1242" s="29"/>
      <c r="I1242" s="30"/>
      <c r="J1242" s="30"/>
      <c r="K1242" s="29" t="s">
        <v>4720</v>
      </c>
      <c r="L1242" s="117">
        <v>6.6</v>
      </c>
      <c r="M1242" s="34">
        <v>105</v>
      </c>
      <c r="N1242" s="33"/>
      <c r="O1242" s="34">
        <v>5906750108247</v>
      </c>
      <c r="P1242" s="25" t="s">
        <v>64</v>
      </c>
    </row>
    <row r="1243" spans="1:16">
      <c r="A1243" s="1">
        <v>1241</v>
      </c>
      <c r="B1243" s="2" t="s">
        <v>4721</v>
      </c>
      <c r="C1243" s="30" t="s">
        <v>4722</v>
      </c>
      <c r="D1243" s="47">
        <v>190</v>
      </c>
      <c r="E1243" s="48">
        <f t="shared" si="19"/>
        <v>43.18181818181818</v>
      </c>
      <c r="F1243" s="49"/>
      <c r="G1243" s="30" t="s">
        <v>4723</v>
      </c>
      <c r="H1243" s="29"/>
      <c r="I1243" s="30"/>
      <c r="J1243" s="30"/>
      <c r="K1243" s="29" t="s">
        <v>4724</v>
      </c>
      <c r="L1243" s="117">
        <v>2.5</v>
      </c>
      <c r="M1243" s="34">
        <v>45</v>
      </c>
      <c r="N1243" s="33" t="s">
        <v>63</v>
      </c>
      <c r="O1243" s="34">
        <v>5906750108094</v>
      </c>
      <c r="P1243" s="25"/>
    </row>
    <row r="1244" spans="1:16">
      <c r="A1244" s="1">
        <v>1242</v>
      </c>
      <c r="B1244" s="2" t="s">
        <v>4725</v>
      </c>
      <c r="C1244" s="30" t="s">
        <v>4726</v>
      </c>
      <c r="D1244" s="87">
        <v>162</v>
      </c>
      <c r="E1244" s="48">
        <f t="shared" si="19"/>
        <v>36.818181818181813</v>
      </c>
      <c r="F1244" s="49">
        <v>45117</v>
      </c>
      <c r="G1244" s="30" t="s">
        <v>4727</v>
      </c>
      <c r="H1244" s="29">
        <v>20222</v>
      </c>
      <c r="I1244" s="30"/>
      <c r="J1244" s="30">
        <v>311135</v>
      </c>
      <c r="K1244" s="29" t="s">
        <v>4728</v>
      </c>
      <c r="L1244" s="117">
        <v>3</v>
      </c>
      <c r="M1244" s="34">
        <v>32</v>
      </c>
      <c r="N1244" s="33" t="s">
        <v>63</v>
      </c>
      <c r="O1244" s="34">
        <v>5906750108353</v>
      </c>
      <c r="P1244" s="25"/>
    </row>
    <row r="1245" spans="1:16">
      <c r="A1245" s="1">
        <v>1243</v>
      </c>
      <c r="B1245" s="2" t="s">
        <v>4729</v>
      </c>
      <c r="C1245" s="30" t="s">
        <v>4730</v>
      </c>
      <c r="D1245" s="47">
        <v>220</v>
      </c>
      <c r="E1245" s="48">
        <f t="shared" si="19"/>
        <v>49.999999999999993</v>
      </c>
      <c r="F1245" s="49"/>
      <c r="G1245" s="30" t="s">
        <v>4731</v>
      </c>
      <c r="H1245" s="29">
        <v>20231</v>
      </c>
      <c r="I1245" s="30"/>
      <c r="J1245" s="30">
        <v>311103</v>
      </c>
      <c r="K1245" s="29" t="s">
        <v>4732</v>
      </c>
      <c r="L1245" s="117">
        <v>3.4</v>
      </c>
      <c r="M1245" s="34">
        <v>105</v>
      </c>
      <c r="N1245" s="33" t="s">
        <v>63</v>
      </c>
      <c r="O1245" s="34">
        <v>5906750108599</v>
      </c>
      <c r="P1245" s="25"/>
    </row>
    <row r="1246" spans="1:16">
      <c r="A1246" s="1">
        <v>1244</v>
      </c>
      <c r="B1246" s="2" t="s">
        <v>4733</v>
      </c>
      <c r="C1246" s="30" t="s">
        <v>4734</v>
      </c>
      <c r="D1246" s="47">
        <v>210</v>
      </c>
      <c r="E1246" s="48">
        <f t="shared" si="19"/>
        <v>47.727272727272727</v>
      </c>
      <c r="F1246" s="49"/>
      <c r="G1246" s="30" t="s">
        <v>4735</v>
      </c>
      <c r="H1246" s="29">
        <v>23141</v>
      </c>
      <c r="I1246" s="30"/>
      <c r="J1246" s="30">
        <v>261011</v>
      </c>
      <c r="K1246" s="29" t="s">
        <v>4736</v>
      </c>
      <c r="L1246" s="117">
        <v>6.4</v>
      </c>
      <c r="M1246" s="34">
        <v>190</v>
      </c>
      <c r="N1246" s="33"/>
      <c r="O1246" s="34">
        <v>5906750108612</v>
      </c>
      <c r="P1246" s="25"/>
    </row>
    <row r="1247" spans="1:16">
      <c r="A1247" s="1">
        <v>1245</v>
      </c>
      <c r="B1247" s="2" t="s">
        <v>4737</v>
      </c>
      <c r="C1247" s="30" t="s">
        <v>4738</v>
      </c>
      <c r="D1247" s="47">
        <v>250</v>
      </c>
      <c r="E1247" s="48">
        <f t="shared" si="19"/>
        <v>56.818181818181813</v>
      </c>
      <c r="F1247" s="49"/>
      <c r="G1247" s="30" t="s">
        <v>4739</v>
      </c>
      <c r="H1247" s="29" t="s">
        <v>4740</v>
      </c>
      <c r="I1247" s="30"/>
      <c r="J1247" s="30"/>
      <c r="K1247" s="29" t="s">
        <v>4741</v>
      </c>
      <c r="L1247" s="117">
        <v>8</v>
      </c>
      <c r="M1247" s="34">
        <v>185</v>
      </c>
      <c r="N1247" s="33"/>
      <c r="O1247" s="34">
        <v>5906750108858</v>
      </c>
      <c r="P1247" s="25"/>
    </row>
    <row r="1248" spans="1:16">
      <c r="A1248" s="1">
        <v>1246</v>
      </c>
      <c r="B1248" s="2" t="s">
        <v>4742</v>
      </c>
      <c r="C1248" s="30" t="s">
        <v>4743</v>
      </c>
      <c r="D1248" s="47">
        <v>225</v>
      </c>
      <c r="E1248" s="48">
        <f t="shared" si="19"/>
        <v>51.136363636363633</v>
      </c>
      <c r="F1248" s="49"/>
      <c r="G1248" s="30" t="s">
        <v>4744</v>
      </c>
      <c r="H1248" s="29" t="s">
        <v>4745</v>
      </c>
      <c r="I1248" s="30"/>
      <c r="J1248" s="30"/>
      <c r="K1248" s="29" t="s">
        <v>4746</v>
      </c>
      <c r="L1248" s="117">
        <v>6.5</v>
      </c>
      <c r="M1248" s="34">
        <v>165</v>
      </c>
      <c r="N1248" s="33"/>
      <c r="O1248" s="34">
        <v>5906750108841</v>
      </c>
      <c r="P1248" s="25"/>
    </row>
    <row r="1249" spans="1:16">
      <c r="A1249" s="1">
        <v>1247</v>
      </c>
      <c r="B1249" s="2" t="s">
        <v>4747</v>
      </c>
      <c r="C1249" s="30" t="s">
        <v>4748</v>
      </c>
      <c r="D1249" s="47">
        <v>365</v>
      </c>
      <c r="E1249" s="48">
        <f t="shared" si="19"/>
        <v>82.954545454545453</v>
      </c>
      <c r="F1249" s="49"/>
      <c r="G1249" s="30" t="s">
        <v>4749</v>
      </c>
      <c r="H1249" s="29">
        <v>23229</v>
      </c>
      <c r="I1249" s="30"/>
      <c r="J1249" s="30">
        <v>220997</v>
      </c>
      <c r="K1249" s="29" t="s">
        <v>4750</v>
      </c>
      <c r="L1249" s="117">
        <v>6.4</v>
      </c>
      <c r="M1249" s="34">
        <v>88</v>
      </c>
      <c r="N1249" s="33" t="s">
        <v>63</v>
      </c>
      <c r="O1249" s="34">
        <v>5906750108988</v>
      </c>
      <c r="P1249" s="25"/>
    </row>
    <row r="1250" spans="1:16">
      <c r="A1250" s="1">
        <v>1248</v>
      </c>
      <c r="B1250" s="2" t="s">
        <v>4751</v>
      </c>
      <c r="C1250" s="30" t="s">
        <v>4752</v>
      </c>
      <c r="D1250" s="47">
        <v>230</v>
      </c>
      <c r="E1250" s="48">
        <f t="shared" si="19"/>
        <v>52.272727272727266</v>
      </c>
      <c r="F1250" s="49"/>
      <c r="G1250" s="30" t="s">
        <v>4753</v>
      </c>
      <c r="H1250" s="29">
        <v>22583</v>
      </c>
      <c r="I1250" s="30"/>
      <c r="J1250" s="30">
        <v>260548</v>
      </c>
      <c r="K1250" s="29" t="s">
        <v>4754</v>
      </c>
      <c r="L1250" s="117">
        <v>6.7</v>
      </c>
      <c r="M1250" s="34">
        <v>170</v>
      </c>
      <c r="N1250" s="33"/>
      <c r="O1250" s="34">
        <v>5906750109664</v>
      </c>
      <c r="P1250" s="25"/>
    </row>
    <row r="1251" spans="1:16">
      <c r="A1251" s="1">
        <v>1249</v>
      </c>
      <c r="B1251" s="2" t="s">
        <v>4755</v>
      </c>
      <c r="C1251" s="30" t="s">
        <v>4756</v>
      </c>
      <c r="D1251" s="47">
        <v>205</v>
      </c>
      <c r="E1251" s="48">
        <f t="shared" si="19"/>
        <v>46.590909090909086</v>
      </c>
      <c r="F1251" s="49"/>
      <c r="G1251" s="30" t="s">
        <v>4757</v>
      </c>
      <c r="H1251" s="29"/>
      <c r="I1251" s="30"/>
      <c r="J1251" s="30"/>
      <c r="K1251" s="29" t="s">
        <v>4758</v>
      </c>
      <c r="L1251" s="117">
        <v>6.3</v>
      </c>
      <c r="M1251" s="34">
        <v>70</v>
      </c>
      <c r="N1251" s="33"/>
      <c r="O1251" s="34">
        <v>5906750109374</v>
      </c>
      <c r="P1251" s="25"/>
    </row>
    <row r="1252" spans="1:16">
      <c r="A1252" s="1">
        <v>1250</v>
      </c>
      <c r="B1252" s="2" t="s">
        <v>4759</v>
      </c>
      <c r="C1252" s="30" t="s">
        <v>4760</v>
      </c>
      <c r="D1252" s="47">
        <v>240</v>
      </c>
      <c r="E1252" s="48">
        <f t="shared" si="19"/>
        <v>54.54545454545454</v>
      </c>
      <c r="F1252" s="49"/>
      <c r="G1252" s="30" t="s">
        <v>4761</v>
      </c>
      <c r="H1252" s="29" t="s">
        <v>4762</v>
      </c>
      <c r="I1252" s="30"/>
      <c r="J1252" s="30"/>
      <c r="K1252" s="29" t="s">
        <v>4763</v>
      </c>
      <c r="L1252" s="117">
        <v>8</v>
      </c>
      <c r="M1252" s="34">
        <v>190</v>
      </c>
      <c r="N1252" s="33"/>
      <c r="O1252" s="34">
        <v>5906750109312</v>
      </c>
      <c r="P1252" s="25"/>
    </row>
    <row r="1253" spans="1:16">
      <c r="A1253" s="1">
        <v>1251</v>
      </c>
      <c r="B1253" s="2" t="s">
        <v>4764</v>
      </c>
      <c r="C1253" s="30" t="s">
        <v>4765</v>
      </c>
      <c r="D1253" s="47">
        <v>220</v>
      </c>
      <c r="E1253" s="48">
        <f t="shared" si="19"/>
        <v>49.999999999999993</v>
      </c>
      <c r="F1253" s="49"/>
      <c r="G1253" s="30" t="s">
        <v>4766</v>
      </c>
      <c r="H1253" s="29">
        <v>9969</v>
      </c>
      <c r="I1253" s="30"/>
      <c r="J1253" s="30"/>
      <c r="K1253" s="29" t="s">
        <v>4767</v>
      </c>
      <c r="L1253" s="117">
        <v>2.4</v>
      </c>
      <c r="M1253" s="34">
        <v>125</v>
      </c>
      <c r="N1253" s="33"/>
      <c r="O1253" s="34">
        <v>5906750109633</v>
      </c>
      <c r="P1253" s="25" t="s">
        <v>35</v>
      </c>
    </row>
    <row r="1254" spans="1:16">
      <c r="A1254" s="1">
        <v>1252</v>
      </c>
      <c r="B1254" s="2" t="s">
        <v>4768</v>
      </c>
      <c r="C1254" s="30" t="s">
        <v>4769</v>
      </c>
      <c r="D1254" s="87">
        <v>162</v>
      </c>
      <c r="E1254" s="48">
        <f t="shared" si="19"/>
        <v>36.818181818181813</v>
      </c>
      <c r="F1254" s="49">
        <v>45117</v>
      </c>
      <c r="G1254" s="30" t="s">
        <v>4770</v>
      </c>
      <c r="H1254" s="29">
        <v>19378</v>
      </c>
      <c r="I1254" s="30"/>
      <c r="J1254" s="30"/>
      <c r="K1254" s="29" t="s">
        <v>4771</v>
      </c>
      <c r="L1254" s="117">
        <v>9.3000000000000007</v>
      </c>
      <c r="M1254" s="34">
        <v>90</v>
      </c>
      <c r="N1254" s="33"/>
      <c r="O1254" s="34">
        <v>5908230074608</v>
      </c>
      <c r="P1254" s="25" t="s">
        <v>64</v>
      </c>
    </row>
    <row r="1255" spans="1:16">
      <c r="A1255" s="1">
        <v>1253</v>
      </c>
      <c r="B1255" s="2" t="s">
        <v>4772</v>
      </c>
      <c r="C1255" s="30" t="s">
        <v>4773</v>
      </c>
      <c r="D1255" s="47">
        <v>210</v>
      </c>
      <c r="E1255" s="48">
        <f t="shared" si="19"/>
        <v>47.727272727272727</v>
      </c>
      <c r="F1255" s="49"/>
      <c r="G1255" s="30" t="s">
        <v>4774</v>
      </c>
      <c r="H1255" s="29" t="s">
        <v>4775</v>
      </c>
      <c r="I1255" s="30"/>
      <c r="J1255" s="30"/>
      <c r="K1255" s="29" t="s">
        <v>4776</v>
      </c>
      <c r="L1255" s="117">
        <v>8.5</v>
      </c>
      <c r="M1255" s="34">
        <v>190</v>
      </c>
      <c r="N1255" s="33"/>
      <c r="O1255" s="34">
        <v>5908230074622</v>
      </c>
      <c r="P1255" s="25" t="s">
        <v>64</v>
      </c>
    </row>
    <row r="1256" spans="1:16">
      <c r="A1256" s="1">
        <v>1254</v>
      </c>
      <c r="B1256" s="2" t="s">
        <v>4777</v>
      </c>
      <c r="C1256" s="30" t="s">
        <v>4778</v>
      </c>
      <c r="D1256" s="47">
        <v>375</v>
      </c>
      <c r="E1256" s="48">
        <f t="shared" si="19"/>
        <v>85.22727272727272</v>
      </c>
      <c r="F1256" s="49"/>
      <c r="G1256" s="30" t="s">
        <v>4779</v>
      </c>
      <c r="H1256" s="29">
        <v>21001</v>
      </c>
      <c r="I1256" s="30"/>
      <c r="J1256" s="30"/>
      <c r="K1256" s="29" t="s">
        <v>4780</v>
      </c>
      <c r="L1256" s="117">
        <v>8</v>
      </c>
      <c r="M1256" s="34">
        <v>90</v>
      </c>
      <c r="N1256" s="33" t="s">
        <v>63</v>
      </c>
      <c r="O1256" s="34">
        <v>5908230074639</v>
      </c>
      <c r="P1256" s="25" t="s">
        <v>64</v>
      </c>
    </row>
    <row r="1257" spans="1:16">
      <c r="A1257" s="1">
        <v>1255</v>
      </c>
      <c r="B1257" s="2" t="s">
        <v>4781</v>
      </c>
      <c r="C1257" s="30" t="s">
        <v>4782</v>
      </c>
      <c r="D1257" s="47">
        <v>250</v>
      </c>
      <c r="E1257" s="48">
        <f t="shared" si="19"/>
        <v>56.818181818181813</v>
      </c>
      <c r="F1257" s="49"/>
      <c r="G1257" s="30" t="s">
        <v>4739</v>
      </c>
      <c r="H1257" s="29" t="s">
        <v>4740</v>
      </c>
      <c r="I1257" s="30"/>
      <c r="J1257" s="30"/>
      <c r="K1257" s="29" t="s">
        <v>4741</v>
      </c>
      <c r="L1257" s="117">
        <v>10.3</v>
      </c>
      <c r="M1257" s="34">
        <v>190</v>
      </c>
      <c r="N1257" s="33" t="s">
        <v>63</v>
      </c>
      <c r="O1257" s="34">
        <v>5908230074646</v>
      </c>
      <c r="P1257" s="25" t="s">
        <v>64</v>
      </c>
    </row>
    <row r="1258" spans="1:16">
      <c r="A1258" s="1">
        <v>1256</v>
      </c>
      <c r="B1258" s="2" t="s">
        <v>4783</v>
      </c>
      <c r="C1258" s="30" t="s">
        <v>4784</v>
      </c>
      <c r="D1258" s="47">
        <v>375</v>
      </c>
      <c r="E1258" s="48">
        <f t="shared" si="19"/>
        <v>85.22727272727272</v>
      </c>
      <c r="F1258" s="49"/>
      <c r="G1258" s="30" t="s">
        <v>4785</v>
      </c>
      <c r="H1258" s="29">
        <v>21004</v>
      </c>
      <c r="I1258" s="30"/>
      <c r="J1258" s="30"/>
      <c r="K1258" s="29" t="s">
        <v>4786</v>
      </c>
      <c r="L1258" s="117">
        <v>8.1999999999999993</v>
      </c>
      <c r="M1258" s="34">
        <v>94</v>
      </c>
      <c r="N1258" s="33" t="s">
        <v>63</v>
      </c>
      <c r="O1258" s="34">
        <v>5908230074653</v>
      </c>
      <c r="P1258" s="25"/>
    </row>
    <row r="1259" spans="1:16">
      <c r="A1259" s="1">
        <v>1257</v>
      </c>
      <c r="B1259" s="2" t="s">
        <v>4787</v>
      </c>
      <c r="C1259" s="30" t="s">
        <v>4788</v>
      </c>
      <c r="D1259" s="47">
        <v>250</v>
      </c>
      <c r="E1259" s="48">
        <f t="shared" si="19"/>
        <v>56.818181818181813</v>
      </c>
      <c r="F1259" s="49"/>
      <c r="G1259" s="30" t="s">
        <v>4761</v>
      </c>
      <c r="H1259" s="29" t="s">
        <v>4762</v>
      </c>
      <c r="I1259" s="30"/>
      <c r="J1259" s="30"/>
      <c r="K1259" s="29" t="s">
        <v>4763</v>
      </c>
      <c r="L1259" s="117">
        <v>10.3</v>
      </c>
      <c r="M1259" s="34">
        <v>186</v>
      </c>
      <c r="N1259" s="33" t="s">
        <v>63</v>
      </c>
      <c r="O1259" s="34">
        <v>5908230079634</v>
      </c>
      <c r="P1259" s="25" t="s">
        <v>64</v>
      </c>
    </row>
    <row r="1260" spans="1:16">
      <c r="A1260" s="1">
        <v>1258</v>
      </c>
      <c r="B1260" s="2" t="s">
        <v>4789</v>
      </c>
      <c r="C1260" s="30" t="s">
        <v>4790</v>
      </c>
      <c r="D1260" s="47">
        <v>375</v>
      </c>
      <c r="E1260" s="48">
        <f t="shared" si="19"/>
        <v>85.22727272727272</v>
      </c>
      <c r="F1260" s="49"/>
      <c r="G1260" s="30" t="s">
        <v>4653</v>
      </c>
      <c r="H1260" s="29">
        <v>22093</v>
      </c>
      <c r="I1260" s="30"/>
      <c r="J1260" s="30"/>
      <c r="K1260" s="29" t="s">
        <v>4654</v>
      </c>
      <c r="L1260" s="117">
        <v>7.5</v>
      </c>
      <c r="M1260" s="34">
        <v>90</v>
      </c>
      <c r="N1260" s="33" t="s">
        <v>63</v>
      </c>
      <c r="O1260" s="34">
        <v>5908230074660</v>
      </c>
      <c r="P1260" s="25"/>
    </row>
    <row r="1261" spans="1:16">
      <c r="A1261" s="1">
        <v>1259</v>
      </c>
      <c r="B1261" s="2" t="s">
        <v>4791</v>
      </c>
      <c r="C1261" s="30" t="s">
        <v>4792</v>
      </c>
      <c r="D1261" s="47">
        <v>200</v>
      </c>
      <c r="E1261" s="48">
        <f t="shared" si="19"/>
        <v>45.454545454545453</v>
      </c>
      <c r="F1261" s="49"/>
      <c r="G1261" s="30" t="s">
        <v>4793</v>
      </c>
      <c r="H1261" s="29">
        <v>19353</v>
      </c>
      <c r="I1261" s="30"/>
      <c r="J1261" s="30"/>
      <c r="K1261" s="29" t="s">
        <v>4794</v>
      </c>
      <c r="L1261" s="117">
        <v>6.6</v>
      </c>
      <c r="M1261" s="34">
        <v>180</v>
      </c>
      <c r="N1261" s="33"/>
      <c r="O1261" s="34">
        <v>5908230074677</v>
      </c>
      <c r="P1261" s="25" t="s">
        <v>64</v>
      </c>
    </row>
    <row r="1262" spans="1:16">
      <c r="A1262" s="1">
        <v>1260</v>
      </c>
      <c r="B1262" s="2" t="s">
        <v>4795</v>
      </c>
      <c r="C1262" s="30" t="s">
        <v>4796</v>
      </c>
      <c r="D1262" s="47">
        <v>165</v>
      </c>
      <c r="E1262" s="48">
        <f t="shared" si="19"/>
        <v>37.5</v>
      </c>
      <c r="F1262" s="49"/>
      <c r="G1262" s="30" t="s">
        <v>4797</v>
      </c>
      <c r="H1262" s="29">
        <v>19357</v>
      </c>
      <c r="I1262" s="30"/>
      <c r="J1262" s="30"/>
      <c r="K1262" s="29" t="s">
        <v>4798</v>
      </c>
      <c r="L1262" s="117">
        <v>6.2</v>
      </c>
      <c r="M1262" s="34">
        <v>100</v>
      </c>
      <c r="N1262" s="33"/>
      <c r="O1262" s="34">
        <v>5908230074684</v>
      </c>
      <c r="P1262" s="25" t="s">
        <v>64</v>
      </c>
    </row>
    <row r="1263" spans="1:16">
      <c r="A1263" s="1">
        <v>1261</v>
      </c>
      <c r="B1263" s="2" t="s">
        <v>4799</v>
      </c>
      <c r="C1263" s="30" t="s">
        <v>4800</v>
      </c>
      <c r="D1263" s="47">
        <v>210</v>
      </c>
      <c r="E1263" s="48">
        <f t="shared" si="19"/>
        <v>47.727272727272727</v>
      </c>
      <c r="F1263" s="49"/>
      <c r="G1263" s="30" t="s">
        <v>4801</v>
      </c>
      <c r="H1263" s="29">
        <v>72352</v>
      </c>
      <c r="I1263" s="30"/>
      <c r="J1263" s="30"/>
      <c r="K1263" s="29" t="s">
        <v>4746</v>
      </c>
      <c r="L1263" s="117">
        <v>7.5</v>
      </c>
      <c r="M1263" s="34">
        <v>170</v>
      </c>
      <c r="N1263" s="33"/>
      <c r="O1263" s="34">
        <v>5908230074691</v>
      </c>
      <c r="P1263" s="25" t="s">
        <v>64</v>
      </c>
    </row>
    <row r="1264" spans="1:16">
      <c r="A1264" s="1">
        <v>1262</v>
      </c>
      <c r="B1264" s="2" t="s">
        <v>4802</v>
      </c>
      <c r="C1264" s="30" t="s">
        <v>4803</v>
      </c>
      <c r="D1264" s="47">
        <v>350</v>
      </c>
      <c r="E1264" s="48">
        <f t="shared" si="19"/>
        <v>79.545454545454533</v>
      </c>
      <c r="F1264" s="49"/>
      <c r="G1264" s="30" t="s">
        <v>4804</v>
      </c>
      <c r="H1264" s="29" t="s">
        <v>4805</v>
      </c>
      <c r="I1264" s="30"/>
      <c r="J1264" s="30"/>
      <c r="K1264" s="29" t="s">
        <v>4384</v>
      </c>
      <c r="L1264" s="117">
        <v>7.3</v>
      </c>
      <c r="M1264" s="34">
        <v>90</v>
      </c>
      <c r="N1264" s="33" t="s">
        <v>63</v>
      </c>
      <c r="O1264" s="34">
        <v>5908230074707</v>
      </c>
      <c r="P1264" s="25" t="s">
        <v>64</v>
      </c>
    </row>
    <row r="1265" spans="1:16">
      <c r="A1265" s="1">
        <v>1263</v>
      </c>
      <c r="B1265" s="2" t="s">
        <v>4806</v>
      </c>
      <c r="C1265" s="30" t="s">
        <v>4807</v>
      </c>
      <c r="D1265" s="87">
        <v>180</v>
      </c>
      <c r="E1265" s="48">
        <f t="shared" si="19"/>
        <v>40.909090909090907</v>
      </c>
      <c r="F1265" s="49">
        <v>45117</v>
      </c>
      <c r="G1265" s="30" t="s">
        <v>4808</v>
      </c>
      <c r="H1265" s="29">
        <v>18869</v>
      </c>
      <c r="I1265" s="30">
        <v>4322</v>
      </c>
      <c r="J1265" s="30">
        <v>150208</v>
      </c>
      <c r="K1265" s="29" t="s">
        <v>4809</v>
      </c>
      <c r="L1265" s="117">
        <v>2.2999999999999998</v>
      </c>
      <c r="M1265" s="34">
        <v>65</v>
      </c>
      <c r="N1265" s="33"/>
      <c r="O1265" s="34">
        <v>5908230074714</v>
      </c>
      <c r="P1265" s="25" t="s">
        <v>35</v>
      </c>
    </row>
    <row r="1266" spans="1:16">
      <c r="A1266" s="1">
        <v>1264</v>
      </c>
      <c r="B1266" s="2" t="s">
        <v>4810</v>
      </c>
      <c r="C1266" s="30" t="s">
        <v>4811</v>
      </c>
      <c r="D1266" s="47">
        <v>350</v>
      </c>
      <c r="E1266" s="48">
        <f t="shared" si="19"/>
        <v>79.545454545454533</v>
      </c>
      <c r="F1266" s="49"/>
      <c r="G1266" s="30" t="s">
        <v>4639</v>
      </c>
      <c r="H1266" s="29" t="s">
        <v>4640</v>
      </c>
      <c r="I1266" s="30"/>
      <c r="J1266" s="30"/>
      <c r="K1266" s="29" t="s">
        <v>4641</v>
      </c>
      <c r="L1266" s="117">
        <v>7.5</v>
      </c>
      <c r="M1266" s="34">
        <v>100</v>
      </c>
      <c r="N1266" s="33" t="s">
        <v>63</v>
      </c>
      <c r="O1266" s="34">
        <v>5908230074721</v>
      </c>
      <c r="P1266" s="25" t="s">
        <v>64</v>
      </c>
    </row>
    <row r="1267" spans="1:16">
      <c r="A1267" s="1">
        <v>1265</v>
      </c>
      <c r="B1267" s="2" t="s">
        <v>4812</v>
      </c>
      <c r="C1267" s="30" t="s">
        <v>4813</v>
      </c>
      <c r="D1267" s="47">
        <v>250</v>
      </c>
      <c r="E1267" s="48">
        <f t="shared" si="19"/>
        <v>56.818181818181813</v>
      </c>
      <c r="F1267" s="49"/>
      <c r="G1267" s="30" t="s">
        <v>4744</v>
      </c>
      <c r="H1267" s="29" t="s">
        <v>4745</v>
      </c>
      <c r="I1267" s="30"/>
      <c r="J1267" s="30"/>
      <c r="K1267" s="29" t="s">
        <v>4746</v>
      </c>
      <c r="L1267" s="117">
        <v>9.4</v>
      </c>
      <c r="M1267" s="34">
        <v>190</v>
      </c>
      <c r="N1267" s="33" t="s">
        <v>63</v>
      </c>
      <c r="O1267" s="34">
        <v>5908230079306</v>
      </c>
      <c r="P1267" s="25" t="s">
        <v>64</v>
      </c>
    </row>
    <row r="1268" spans="1:16">
      <c r="A1268" s="1">
        <v>1266</v>
      </c>
      <c r="B1268" s="2" t="s">
        <v>4814</v>
      </c>
      <c r="C1268" s="30" t="s">
        <v>4815</v>
      </c>
      <c r="D1268" s="47">
        <v>350</v>
      </c>
      <c r="E1268" s="48">
        <f t="shared" si="19"/>
        <v>79.545454545454533</v>
      </c>
      <c r="F1268" s="49"/>
      <c r="G1268" s="30" t="s">
        <v>4816</v>
      </c>
      <c r="H1268" s="29">
        <v>72376</v>
      </c>
      <c r="I1268" s="30"/>
      <c r="J1268" s="30"/>
      <c r="K1268" s="29" t="s">
        <v>4817</v>
      </c>
      <c r="L1268" s="117">
        <v>6.8</v>
      </c>
      <c r="M1268" s="34">
        <v>90</v>
      </c>
      <c r="N1268" s="33" t="s">
        <v>63</v>
      </c>
      <c r="O1268" s="34">
        <v>5908230074738</v>
      </c>
      <c r="P1268" s="25" t="s">
        <v>64</v>
      </c>
    </row>
    <row r="1269" spans="1:16">
      <c r="A1269" s="1">
        <v>1267</v>
      </c>
      <c r="B1269" s="2" t="s">
        <v>4818</v>
      </c>
      <c r="C1269" s="30" t="s">
        <v>4819</v>
      </c>
      <c r="D1269" s="47">
        <v>250</v>
      </c>
      <c r="E1269" s="48">
        <f t="shared" si="19"/>
        <v>56.818181818181813</v>
      </c>
      <c r="F1269" s="49"/>
      <c r="G1269" s="30" t="s">
        <v>4578</v>
      </c>
      <c r="H1269" s="29">
        <v>72379</v>
      </c>
      <c r="I1269" s="30"/>
      <c r="J1269" s="30"/>
      <c r="K1269" s="29" t="s">
        <v>4579</v>
      </c>
      <c r="L1269" s="117">
        <v>8.6999999999999993</v>
      </c>
      <c r="M1269" s="34">
        <v>180</v>
      </c>
      <c r="N1269" s="33" t="s">
        <v>63</v>
      </c>
      <c r="O1269" s="34">
        <v>5908230079313</v>
      </c>
      <c r="P1269" s="25" t="s">
        <v>64</v>
      </c>
    </row>
    <row r="1270" spans="1:16">
      <c r="A1270" s="1">
        <v>1268</v>
      </c>
      <c r="B1270" s="2" t="s">
        <v>4820</v>
      </c>
      <c r="C1270" s="30" t="s">
        <v>4821</v>
      </c>
      <c r="D1270" s="47">
        <v>350</v>
      </c>
      <c r="E1270" s="48">
        <f t="shared" si="19"/>
        <v>79.545454545454533</v>
      </c>
      <c r="F1270" s="49"/>
      <c r="G1270" s="30" t="s">
        <v>4585</v>
      </c>
      <c r="H1270" s="29" t="s">
        <v>4586</v>
      </c>
      <c r="I1270" s="30"/>
      <c r="J1270" s="30"/>
      <c r="K1270" s="29" t="s">
        <v>4587</v>
      </c>
      <c r="L1270" s="117">
        <v>7.5</v>
      </c>
      <c r="M1270" s="34">
        <v>100</v>
      </c>
      <c r="N1270" s="33" t="s">
        <v>63</v>
      </c>
      <c r="O1270" s="34">
        <v>5908230074745</v>
      </c>
      <c r="P1270" s="25" t="s">
        <v>64</v>
      </c>
    </row>
    <row r="1271" spans="1:16">
      <c r="A1271" s="1">
        <v>1269</v>
      </c>
      <c r="B1271" s="2" t="s">
        <v>4822</v>
      </c>
      <c r="C1271" s="30" t="s">
        <v>4823</v>
      </c>
      <c r="D1271" s="47">
        <v>350</v>
      </c>
      <c r="E1271" s="48">
        <f t="shared" si="19"/>
        <v>79.545454545454533</v>
      </c>
      <c r="F1271" s="49"/>
      <c r="G1271" s="30" t="s">
        <v>4824</v>
      </c>
      <c r="H1271" s="29"/>
      <c r="I1271" s="30"/>
      <c r="J1271" s="30"/>
      <c r="K1271" s="29" t="s">
        <v>4825</v>
      </c>
      <c r="L1271" s="117">
        <v>5.2</v>
      </c>
      <c r="M1271" s="34">
        <v>70</v>
      </c>
      <c r="N1271" s="33" t="s">
        <v>63</v>
      </c>
      <c r="O1271" s="34">
        <v>5906750100074</v>
      </c>
      <c r="P1271" s="25"/>
    </row>
    <row r="1272" spans="1:16">
      <c r="A1272" s="1">
        <v>1270</v>
      </c>
      <c r="B1272" s="2" t="s">
        <v>4826</v>
      </c>
      <c r="C1272" s="30" t="s">
        <v>4827</v>
      </c>
      <c r="D1272" s="47">
        <v>350</v>
      </c>
      <c r="E1272" s="48">
        <f t="shared" si="19"/>
        <v>79.545454545454533</v>
      </c>
      <c r="F1272" s="49"/>
      <c r="G1272" s="30" t="s">
        <v>4649</v>
      </c>
      <c r="H1272" s="29">
        <v>72356</v>
      </c>
      <c r="I1272" s="30"/>
      <c r="J1272" s="30"/>
      <c r="K1272" s="29" t="s">
        <v>4650</v>
      </c>
      <c r="L1272" s="117">
        <v>7.5</v>
      </c>
      <c r="M1272" s="34">
        <v>100</v>
      </c>
      <c r="N1272" s="33" t="s">
        <v>63</v>
      </c>
      <c r="O1272" s="34">
        <v>5908230074752</v>
      </c>
      <c r="P1272" s="25" t="s">
        <v>64</v>
      </c>
    </row>
    <row r="1273" spans="1:16">
      <c r="A1273" s="1">
        <v>1271</v>
      </c>
      <c r="B1273" s="2" t="s">
        <v>4828</v>
      </c>
      <c r="C1273" s="30" t="s">
        <v>4829</v>
      </c>
      <c r="D1273" s="47">
        <v>200</v>
      </c>
      <c r="E1273" s="48">
        <f t="shared" si="19"/>
        <v>45.454545454545453</v>
      </c>
      <c r="F1273" s="49"/>
      <c r="G1273" s="30" t="s">
        <v>4830</v>
      </c>
      <c r="H1273" s="29">
        <v>72349</v>
      </c>
      <c r="I1273" s="30"/>
      <c r="J1273" s="30"/>
      <c r="K1273" s="29" t="s">
        <v>4831</v>
      </c>
      <c r="L1273" s="117">
        <v>7.3</v>
      </c>
      <c r="M1273" s="34">
        <v>80</v>
      </c>
      <c r="N1273" s="33"/>
      <c r="O1273" s="34">
        <v>5906750112015</v>
      </c>
      <c r="P1273" s="25"/>
    </row>
    <row r="1274" spans="1:16">
      <c r="A1274" s="1">
        <v>1272</v>
      </c>
      <c r="B1274" s="2" t="s">
        <v>4832</v>
      </c>
      <c r="C1274" s="30" t="s">
        <v>4833</v>
      </c>
      <c r="D1274" s="47">
        <v>270</v>
      </c>
      <c r="E1274" s="48">
        <f t="shared" si="19"/>
        <v>61.36363636363636</v>
      </c>
      <c r="F1274" s="49"/>
      <c r="G1274" s="30" t="s">
        <v>4834</v>
      </c>
      <c r="H1274" s="29">
        <v>22966</v>
      </c>
      <c r="I1274" s="30"/>
      <c r="J1274" s="30"/>
      <c r="K1274" s="29" t="s">
        <v>4835</v>
      </c>
      <c r="L1274" s="117">
        <v>8.1</v>
      </c>
      <c r="M1274" s="34">
        <v>185</v>
      </c>
      <c r="N1274" s="33"/>
      <c r="O1274" s="34">
        <v>5906750100890</v>
      </c>
      <c r="P1274" s="25" t="s">
        <v>64</v>
      </c>
    </row>
    <row r="1275" spans="1:16">
      <c r="A1275" s="1">
        <v>1273</v>
      </c>
      <c r="B1275" s="2" t="s">
        <v>4836</v>
      </c>
      <c r="C1275" s="30" t="s">
        <v>4837</v>
      </c>
      <c r="D1275" s="47">
        <v>350</v>
      </c>
      <c r="E1275" s="48">
        <f t="shared" si="19"/>
        <v>79.545454545454533</v>
      </c>
      <c r="F1275" s="49"/>
      <c r="G1275" s="30" t="s">
        <v>4838</v>
      </c>
      <c r="H1275" s="29"/>
      <c r="I1275" s="30"/>
      <c r="J1275" s="30"/>
      <c r="K1275" s="29" t="s">
        <v>4839</v>
      </c>
      <c r="L1275" s="117">
        <v>5.0999999999999996</v>
      </c>
      <c r="M1275" s="34">
        <v>70</v>
      </c>
      <c r="N1275" s="33" t="s">
        <v>63</v>
      </c>
      <c r="O1275" s="34">
        <v>5906750100784</v>
      </c>
      <c r="P1275" s="25"/>
    </row>
    <row r="1276" spans="1:16">
      <c r="A1276" s="1">
        <v>1274</v>
      </c>
      <c r="B1276" s="2" t="s">
        <v>4840</v>
      </c>
      <c r="C1276" s="30" t="s">
        <v>4841</v>
      </c>
      <c r="D1276" s="47">
        <v>210</v>
      </c>
      <c r="E1276" s="48">
        <f t="shared" si="19"/>
        <v>47.727272727272727</v>
      </c>
      <c r="F1276" s="49"/>
      <c r="G1276" s="30" t="s">
        <v>4842</v>
      </c>
      <c r="H1276" s="29"/>
      <c r="I1276" s="30"/>
      <c r="J1276" s="30"/>
      <c r="K1276" s="29" t="s">
        <v>4843</v>
      </c>
      <c r="L1276" s="117">
        <v>7.2</v>
      </c>
      <c r="M1276" s="34">
        <v>190</v>
      </c>
      <c r="N1276" s="33"/>
      <c r="O1276" s="34">
        <v>5906750101484</v>
      </c>
      <c r="P1276" s="25" t="s">
        <v>64</v>
      </c>
    </row>
    <row r="1277" spans="1:16">
      <c r="A1277" s="1">
        <v>1275</v>
      </c>
      <c r="B1277" s="2" t="s">
        <v>4844</v>
      </c>
      <c r="C1277" s="30" t="s">
        <v>4845</v>
      </c>
      <c r="D1277" s="47">
        <v>250</v>
      </c>
      <c r="E1277" s="48">
        <f t="shared" si="19"/>
        <v>56.818181818181813</v>
      </c>
      <c r="F1277" s="49"/>
      <c r="G1277" s="30" t="s">
        <v>4846</v>
      </c>
      <c r="H1277" s="29">
        <v>72364</v>
      </c>
      <c r="I1277" s="30"/>
      <c r="J1277" s="30"/>
      <c r="K1277" s="29" t="s">
        <v>4847</v>
      </c>
      <c r="L1277" s="117">
        <v>8.4</v>
      </c>
      <c r="M1277" s="34">
        <v>180</v>
      </c>
      <c r="N1277" s="33" t="s">
        <v>63</v>
      </c>
      <c r="O1277" s="34">
        <v>5906750101927</v>
      </c>
      <c r="P1277" s="25" t="s">
        <v>64</v>
      </c>
    </row>
    <row r="1278" spans="1:16">
      <c r="A1278" s="1">
        <v>1276</v>
      </c>
      <c r="B1278" s="2" t="s">
        <v>4848</v>
      </c>
      <c r="C1278" s="30" t="s">
        <v>4849</v>
      </c>
      <c r="D1278" s="47">
        <v>275</v>
      </c>
      <c r="E1278" s="48">
        <f t="shared" si="19"/>
        <v>62.499999999999993</v>
      </c>
      <c r="F1278" s="49"/>
      <c r="G1278" s="30" t="s">
        <v>4779</v>
      </c>
      <c r="H1278" s="29">
        <v>21001</v>
      </c>
      <c r="I1278" s="30"/>
      <c r="J1278" s="30"/>
      <c r="K1278" s="29" t="s">
        <v>4780</v>
      </c>
      <c r="L1278" s="117">
        <v>6.5</v>
      </c>
      <c r="M1278" s="34">
        <v>95</v>
      </c>
      <c r="N1278" s="33"/>
      <c r="O1278" s="34">
        <v>5906750105901</v>
      </c>
      <c r="P1278" s="25" t="s">
        <v>64</v>
      </c>
    </row>
    <row r="1279" spans="1:16">
      <c r="A1279" s="1">
        <v>1277</v>
      </c>
      <c r="B1279" s="2" t="s">
        <v>4850</v>
      </c>
      <c r="C1279" s="30" t="s">
        <v>4851</v>
      </c>
      <c r="D1279" s="47">
        <v>140</v>
      </c>
      <c r="E1279" s="48">
        <f t="shared" si="19"/>
        <v>31.818181818181817</v>
      </c>
      <c r="F1279" s="49"/>
      <c r="G1279" s="30" t="s">
        <v>4852</v>
      </c>
      <c r="H1279" s="29"/>
      <c r="I1279" s="30"/>
      <c r="J1279" s="30"/>
      <c r="K1279" s="29" t="s">
        <v>4853</v>
      </c>
      <c r="L1279" s="117">
        <v>4</v>
      </c>
      <c r="M1279" s="34">
        <v>200</v>
      </c>
      <c r="N1279" s="33"/>
      <c r="O1279" s="34">
        <v>5906750109879</v>
      </c>
      <c r="P1279" s="25" t="s">
        <v>35</v>
      </c>
    </row>
    <row r="1280" spans="1:16">
      <c r="A1280" s="1">
        <v>1278</v>
      </c>
      <c r="B1280" s="2" t="s">
        <v>4854</v>
      </c>
      <c r="C1280" s="30" t="s">
        <v>4855</v>
      </c>
      <c r="D1280" s="47">
        <v>210</v>
      </c>
      <c r="E1280" s="48">
        <f t="shared" si="19"/>
        <v>47.727272727272727</v>
      </c>
      <c r="F1280" s="49"/>
      <c r="G1280" s="30" t="s">
        <v>4856</v>
      </c>
      <c r="H1280" s="29">
        <v>23139</v>
      </c>
      <c r="I1280" s="30"/>
      <c r="J1280" s="30"/>
      <c r="K1280" s="29" t="s">
        <v>4857</v>
      </c>
      <c r="L1280" s="117">
        <v>6.2</v>
      </c>
      <c r="M1280" s="34">
        <v>175</v>
      </c>
      <c r="N1280" s="33"/>
      <c r="O1280" s="34">
        <v>5906750109862</v>
      </c>
      <c r="P1280" s="25"/>
    </row>
    <row r="1281" spans="1:16">
      <c r="A1281" s="1">
        <v>1279</v>
      </c>
      <c r="B1281" s="2" t="s">
        <v>4858</v>
      </c>
      <c r="C1281" s="30" t="s">
        <v>4859</v>
      </c>
      <c r="D1281" s="47">
        <v>210</v>
      </c>
      <c r="E1281" s="48">
        <f t="shared" si="19"/>
        <v>47.727272727272727</v>
      </c>
      <c r="F1281" s="49"/>
      <c r="G1281" s="30" t="s">
        <v>4485</v>
      </c>
      <c r="H1281" s="29">
        <v>20331</v>
      </c>
      <c r="I1281" s="30"/>
      <c r="J1281" s="30"/>
      <c r="K1281" s="29" t="s">
        <v>4860</v>
      </c>
      <c r="L1281" s="117">
        <v>2</v>
      </c>
      <c r="M1281" s="34">
        <v>125</v>
      </c>
      <c r="N1281" s="33"/>
      <c r="O1281" s="34">
        <v>5906750109961</v>
      </c>
      <c r="P1281" s="25" t="s">
        <v>35</v>
      </c>
    </row>
    <row r="1282" spans="1:16">
      <c r="A1282" s="1">
        <v>1280</v>
      </c>
      <c r="B1282" s="2" t="s">
        <v>4861</v>
      </c>
      <c r="C1282" s="30" t="s">
        <v>4862</v>
      </c>
      <c r="D1282" s="47">
        <v>210</v>
      </c>
      <c r="E1282" s="48">
        <f t="shared" si="19"/>
        <v>47.727272727272727</v>
      </c>
      <c r="F1282" s="49">
        <v>45047</v>
      </c>
      <c r="G1282" s="30" t="s">
        <v>4863</v>
      </c>
      <c r="H1282" s="29"/>
      <c r="I1282" s="30"/>
      <c r="J1282" s="30"/>
      <c r="K1282" s="29" t="s">
        <v>4864</v>
      </c>
      <c r="L1282" s="117">
        <v>3.8</v>
      </c>
      <c r="M1282" s="34">
        <v>120</v>
      </c>
      <c r="N1282" s="33" t="s">
        <v>63</v>
      </c>
      <c r="O1282" s="34">
        <v>5906750109947</v>
      </c>
      <c r="P1282" s="25"/>
    </row>
    <row r="1283" spans="1:16">
      <c r="A1283" s="1">
        <v>1281</v>
      </c>
      <c r="B1283" s="2" t="s">
        <v>4865</v>
      </c>
      <c r="C1283" s="30" t="s">
        <v>4866</v>
      </c>
      <c r="D1283" s="47">
        <v>160</v>
      </c>
      <c r="E1283" s="48">
        <f t="shared" ref="E1283:E1346" si="20">D1283/4.4</f>
        <v>36.36363636363636</v>
      </c>
      <c r="F1283" s="49">
        <v>45047</v>
      </c>
      <c r="G1283" s="30" t="s">
        <v>4863</v>
      </c>
      <c r="H1283" s="29"/>
      <c r="I1283" s="30"/>
      <c r="J1283" s="30"/>
      <c r="K1283" s="29" t="s">
        <v>4864</v>
      </c>
      <c r="L1283" s="117">
        <v>2</v>
      </c>
      <c r="M1283" s="34">
        <v>90</v>
      </c>
      <c r="N1283" s="33"/>
      <c r="O1283" s="34">
        <v>5906750109954</v>
      </c>
      <c r="P1283" s="25" t="s">
        <v>35</v>
      </c>
    </row>
    <row r="1284" spans="1:16">
      <c r="A1284" s="1">
        <v>1282</v>
      </c>
      <c r="B1284" s="2" t="s">
        <v>4867</v>
      </c>
      <c r="C1284" s="30" t="s">
        <v>4868</v>
      </c>
      <c r="D1284" s="47">
        <v>295</v>
      </c>
      <c r="E1284" s="48">
        <f t="shared" si="20"/>
        <v>67.045454545454547</v>
      </c>
      <c r="F1284" s="49"/>
      <c r="G1284" s="30" t="s">
        <v>4869</v>
      </c>
      <c r="H1284" s="29">
        <v>22897</v>
      </c>
      <c r="I1284" s="30"/>
      <c r="J1284" s="30"/>
      <c r="K1284" s="29" t="s">
        <v>4870</v>
      </c>
      <c r="L1284" s="117">
        <v>10.6</v>
      </c>
      <c r="M1284" s="34">
        <v>135</v>
      </c>
      <c r="N1284" s="33"/>
      <c r="O1284" s="34">
        <v>5906750110035</v>
      </c>
      <c r="P1284" s="25"/>
    </row>
    <row r="1285" spans="1:16">
      <c r="A1285" s="1">
        <v>1283</v>
      </c>
      <c r="B1285" s="2" t="s">
        <v>4871</v>
      </c>
      <c r="C1285" s="30" t="s">
        <v>4872</v>
      </c>
      <c r="D1285" s="47">
        <v>200</v>
      </c>
      <c r="E1285" s="48">
        <f t="shared" si="20"/>
        <v>45.454545454545453</v>
      </c>
      <c r="F1285" s="49"/>
      <c r="G1285" s="30" t="s">
        <v>4873</v>
      </c>
      <c r="H1285" s="29">
        <v>22692</v>
      </c>
      <c r="I1285" s="30"/>
      <c r="J1285" s="30"/>
      <c r="K1285" s="29" t="s">
        <v>4874</v>
      </c>
      <c r="L1285" s="117">
        <v>8</v>
      </c>
      <c r="M1285" s="34">
        <v>94</v>
      </c>
      <c r="N1285" s="33"/>
      <c r="O1285" s="34">
        <v>5906750110578</v>
      </c>
      <c r="P1285" s="25"/>
    </row>
    <row r="1286" spans="1:16">
      <c r="A1286" s="1">
        <v>1284</v>
      </c>
      <c r="B1286" s="2" t="s">
        <v>4875</v>
      </c>
      <c r="C1286" s="30" t="s">
        <v>4876</v>
      </c>
      <c r="D1286" s="47">
        <v>220</v>
      </c>
      <c r="E1286" s="48">
        <f t="shared" si="20"/>
        <v>49.999999999999993</v>
      </c>
      <c r="F1286" s="49"/>
      <c r="G1286" s="30" t="s">
        <v>4877</v>
      </c>
      <c r="H1286" s="29"/>
      <c r="I1286" s="30"/>
      <c r="J1286" s="30"/>
      <c r="K1286" s="29" t="s">
        <v>4878</v>
      </c>
      <c r="L1286" s="117">
        <v>3.5</v>
      </c>
      <c r="M1286" s="34">
        <v>120</v>
      </c>
      <c r="N1286" s="33"/>
      <c r="O1286" s="34">
        <v>5906750110233</v>
      </c>
      <c r="P1286" s="25" t="s">
        <v>35</v>
      </c>
    </row>
    <row r="1287" spans="1:16">
      <c r="A1287" s="1">
        <v>1285</v>
      </c>
      <c r="B1287" s="2" t="s">
        <v>4879</v>
      </c>
      <c r="C1287" s="30" t="s">
        <v>4880</v>
      </c>
      <c r="D1287" s="47">
        <v>240</v>
      </c>
      <c r="E1287" s="48">
        <f t="shared" si="20"/>
        <v>54.54545454545454</v>
      </c>
      <c r="F1287" s="49"/>
      <c r="G1287" s="30" t="s">
        <v>4846</v>
      </c>
      <c r="H1287" s="29">
        <v>72364</v>
      </c>
      <c r="I1287" s="30"/>
      <c r="J1287" s="30"/>
      <c r="K1287" s="29" t="s">
        <v>4847</v>
      </c>
      <c r="L1287" s="117">
        <v>7.2</v>
      </c>
      <c r="M1287" s="34">
        <v>168</v>
      </c>
      <c r="N1287" s="33"/>
      <c r="O1287" s="34">
        <v>5906750110448</v>
      </c>
      <c r="P1287" s="25" t="s">
        <v>64</v>
      </c>
    </row>
    <row r="1288" spans="1:16">
      <c r="A1288" s="1">
        <v>1286</v>
      </c>
      <c r="B1288" s="2" t="s">
        <v>4881</v>
      </c>
      <c r="C1288" s="30" t="s">
        <v>4882</v>
      </c>
      <c r="D1288" s="47">
        <v>150</v>
      </c>
      <c r="E1288" s="48">
        <f t="shared" si="20"/>
        <v>34.090909090909086</v>
      </c>
      <c r="F1288" s="49"/>
      <c r="G1288" s="30" t="s">
        <v>4883</v>
      </c>
      <c r="H1288" s="29"/>
      <c r="I1288" s="30"/>
      <c r="J1288" s="30"/>
      <c r="K1288" s="29" t="s">
        <v>4884</v>
      </c>
      <c r="L1288" s="117">
        <v>2.4</v>
      </c>
      <c r="M1288" s="34">
        <v>100</v>
      </c>
      <c r="N1288" s="33"/>
      <c r="O1288" s="34">
        <v>5906750110790</v>
      </c>
      <c r="P1288" s="25" t="s">
        <v>35</v>
      </c>
    </row>
    <row r="1289" spans="1:16">
      <c r="A1289" s="1">
        <v>1287</v>
      </c>
      <c r="B1289" s="2" t="s">
        <v>4885</v>
      </c>
      <c r="C1289" s="30" t="s">
        <v>4886</v>
      </c>
      <c r="D1289" s="47">
        <v>220</v>
      </c>
      <c r="E1289" s="48">
        <f t="shared" si="20"/>
        <v>49.999999999999993</v>
      </c>
      <c r="F1289" s="49"/>
      <c r="G1289" s="30" t="s">
        <v>4887</v>
      </c>
      <c r="H1289" s="29"/>
      <c r="I1289" s="30"/>
      <c r="J1289" s="30"/>
      <c r="K1289" s="29" t="s">
        <v>4888</v>
      </c>
      <c r="L1289" s="117">
        <v>3.5</v>
      </c>
      <c r="M1289" s="34">
        <v>160</v>
      </c>
      <c r="N1289" s="33"/>
      <c r="O1289" s="34">
        <v>5906750111421</v>
      </c>
      <c r="P1289" s="25" t="s">
        <v>35</v>
      </c>
    </row>
    <row r="1290" spans="1:16">
      <c r="A1290" s="1">
        <v>1288</v>
      </c>
      <c r="B1290" s="2" t="s">
        <v>4889</v>
      </c>
      <c r="C1290" s="30" t="s">
        <v>4890</v>
      </c>
      <c r="D1290" s="47">
        <v>210</v>
      </c>
      <c r="E1290" s="48">
        <f t="shared" si="20"/>
        <v>47.727272727272727</v>
      </c>
      <c r="F1290" s="49"/>
      <c r="G1290" s="30" t="s">
        <v>4891</v>
      </c>
      <c r="H1290" s="29"/>
      <c r="I1290" s="30"/>
      <c r="J1290" s="30"/>
      <c r="K1290" s="29"/>
      <c r="L1290" s="117">
        <v>6.7</v>
      </c>
      <c r="M1290" s="34">
        <v>110</v>
      </c>
      <c r="N1290" s="33"/>
      <c r="O1290" s="34">
        <v>5906750111520</v>
      </c>
      <c r="P1290" s="25" t="s">
        <v>64</v>
      </c>
    </row>
    <row r="1291" spans="1:16">
      <c r="A1291" s="1">
        <v>1289</v>
      </c>
      <c r="B1291" s="2" t="s">
        <v>4892</v>
      </c>
      <c r="C1291" s="30" t="s">
        <v>4893</v>
      </c>
      <c r="D1291" s="47">
        <v>85</v>
      </c>
      <c r="E1291" s="48">
        <f t="shared" si="20"/>
        <v>19.318181818181817</v>
      </c>
      <c r="F1291" s="49"/>
      <c r="G1291" s="30" t="s">
        <v>4894</v>
      </c>
      <c r="H1291" s="29">
        <v>18880</v>
      </c>
      <c r="I1291" s="30"/>
      <c r="J1291" s="30">
        <v>140088</v>
      </c>
      <c r="K1291" s="29" t="s">
        <v>4895</v>
      </c>
      <c r="L1291" s="117">
        <v>2.2000000000000002</v>
      </c>
      <c r="M1291" s="34">
        <v>115</v>
      </c>
      <c r="N1291" s="33"/>
      <c r="O1291" s="34">
        <v>5906750111759</v>
      </c>
      <c r="P1291" s="25" t="s">
        <v>35</v>
      </c>
    </row>
    <row r="1292" spans="1:16">
      <c r="A1292" s="1">
        <v>1290</v>
      </c>
      <c r="B1292" s="2" t="s">
        <v>4896</v>
      </c>
      <c r="C1292" s="30" t="s">
        <v>4897</v>
      </c>
      <c r="D1292" s="47">
        <v>200</v>
      </c>
      <c r="E1292" s="48">
        <f t="shared" si="20"/>
        <v>45.454545454545453</v>
      </c>
      <c r="F1292" s="49"/>
      <c r="G1292" s="30" t="s">
        <v>4898</v>
      </c>
      <c r="H1292" s="29">
        <v>23650</v>
      </c>
      <c r="I1292" s="30"/>
      <c r="J1292" s="30"/>
      <c r="K1292" s="29" t="s">
        <v>4899</v>
      </c>
      <c r="L1292" s="117">
        <v>6</v>
      </c>
      <c r="M1292" s="34">
        <v>60</v>
      </c>
      <c r="N1292" s="33"/>
      <c r="O1292" s="34">
        <v>5906750111803</v>
      </c>
      <c r="P1292" s="25"/>
    </row>
    <row r="1293" spans="1:16">
      <c r="A1293" s="1">
        <v>1291</v>
      </c>
      <c r="B1293" s="2" t="s">
        <v>4900</v>
      </c>
      <c r="C1293" s="30" t="s">
        <v>4901</v>
      </c>
      <c r="D1293" s="47">
        <v>210</v>
      </c>
      <c r="E1293" s="48">
        <f t="shared" si="20"/>
        <v>47.727272727272727</v>
      </c>
      <c r="F1293" s="49"/>
      <c r="G1293" s="30" t="s">
        <v>4902</v>
      </c>
      <c r="H1293" s="29">
        <v>23144</v>
      </c>
      <c r="I1293" s="30"/>
      <c r="J1293" s="30"/>
      <c r="K1293" s="29" t="s">
        <v>4903</v>
      </c>
      <c r="L1293" s="117">
        <v>8</v>
      </c>
      <c r="M1293" s="34">
        <v>190</v>
      </c>
      <c r="N1293" s="33"/>
      <c r="O1293" s="34">
        <v>5906750111988</v>
      </c>
      <c r="P1293" s="25"/>
    </row>
    <row r="1294" spans="1:16">
      <c r="A1294" s="1">
        <v>1292</v>
      </c>
      <c r="B1294" s="2" t="s">
        <v>4904</v>
      </c>
      <c r="C1294" s="30" t="s">
        <v>4905</v>
      </c>
      <c r="D1294" s="47">
        <v>235</v>
      </c>
      <c r="E1294" s="48">
        <f t="shared" si="20"/>
        <v>53.409090909090907</v>
      </c>
      <c r="F1294" s="49"/>
      <c r="G1294" s="30" t="s">
        <v>4906</v>
      </c>
      <c r="H1294" s="29"/>
      <c r="I1294" s="30"/>
      <c r="J1294" s="30"/>
      <c r="K1294" s="29" t="s">
        <v>4907</v>
      </c>
      <c r="L1294" s="117">
        <v>5.5</v>
      </c>
      <c r="M1294" s="34">
        <v>194</v>
      </c>
      <c r="N1294" s="33"/>
      <c r="O1294" s="34">
        <v>5906750112060</v>
      </c>
      <c r="P1294" s="25" t="s">
        <v>64</v>
      </c>
    </row>
    <row r="1295" spans="1:16">
      <c r="A1295" s="1">
        <v>1293</v>
      </c>
      <c r="B1295" s="2" t="s">
        <v>4908</v>
      </c>
      <c r="C1295" s="30" t="s">
        <v>4909</v>
      </c>
      <c r="D1295" s="47">
        <v>250</v>
      </c>
      <c r="E1295" s="48">
        <f t="shared" si="20"/>
        <v>56.818181818181813</v>
      </c>
      <c r="F1295" s="49"/>
      <c r="G1295" s="30" t="s">
        <v>4910</v>
      </c>
      <c r="H1295" s="29">
        <v>23182</v>
      </c>
      <c r="I1295" s="30"/>
      <c r="J1295" s="30">
        <v>260926</v>
      </c>
      <c r="K1295" s="29" t="s">
        <v>4911</v>
      </c>
      <c r="L1295" s="117">
        <v>8</v>
      </c>
      <c r="M1295" s="34">
        <v>185</v>
      </c>
      <c r="N1295" s="33"/>
      <c r="O1295" s="34">
        <v>5906750112107</v>
      </c>
      <c r="P1295" s="25"/>
    </row>
    <row r="1296" spans="1:16">
      <c r="A1296" s="1">
        <v>1294</v>
      </c>
      <c r="B1296" s="2" t="s">
        <v>4912</v>
      </c>
      <c r="C1296" s="30" t="s">
        <v>4913</v>
      </c>
      <c r="D1296" s="47">
        <v>120</v>
      </c>
      <c r="E1296" s="48">
        <f t="shared" si="20"/>
        <v>27.27272727272727</v>
      </c>
      <c r="F1296" s="49"/>
      <c r="G1296" s="30" t="s">
        <v>4914</v>
      </c>
      <c r="H1296" s="29"/>
      <c r="I1296" s="30"/>
      <c r="J1296" s="30"/>
      <c r="K1296" s="29" t="s">
        <v>4915</v>
      </c>
      <c r="L1296" s="117">
        <v>1.4</v>
      </c>
      <c r="M1296" s="34">
        <v>65</v>
      </c>
      <c r="N1296" s="33"/>
      <c r="O1296" s="34">
        <v>5906750112466</v>
      </c>
      <c r="P1296" s="25" t="s">
        <v>35</v>
      </c>
    </row>
    <row r="1297" spans="1:16">
      <c r="A1297" s="1">
        <v>1295</v>
      </c>
      <c r="B1297" s="2" t="s">
        <v>4916</v>
      </c>
      <c r="C1297" s="30" t="s">
        <v>4917</v>
      </c>
      <c r="D1297" s="47">
        <v>320</v>
      </c>
      <c r="E1297" s="48">
        <f t="shared" si="20"/>
        <v>72.72727272727272</v>
      </c>
      <c r="F1297" s="49"/>
      <c r="G1297" s="30"/>
      <c r="H1297" s="29">
        <v>22586</v>
      </c>
      <c r="I1297" s="30"/>
      <c r="J1297" s="30">
        <v>230890</v>
      </c>
      <c r="K1297" s="29" t="s">
        <v>4918</v>
      </c>
      <c r="L1297" s="117">
        <v>9.3000000000000007</v>
      </c>
      <c r="M1297" s="34">
        <v>115</v>
      </c>
      <c r="N1297" s="33"/>
      <c r="O1297" s="34">
        <v>5906750112756</v>
      </c>
      <c r="P1297" s="25"/>
    </row>
    <row r="1298" spans="1:16">
      <c r="A1298" s="1">
        <v>1296</v>
      </c>
      <c r="B1298" s="2" t="s">
        <v>4919</v>
      </c>
      <c r="C1298" s="30" t="s">
        <v>4920</v>
      </c>
      <c r="D1298" s="47">
        <v>250</v>
      </c>
      <c r="E1298" s="48">
        <f t="shared" si="20"/>
        <v>56.818181818181813</v>
      </c>
      <c r="F1298" s="49"/>
      <c r="G1298" s="30" t="s">
        <v>4921</v>
      </c>
      <c r="H1298" s="29">
        <v>23157</v>
      </c>
      <c r="I1298" s="30"/>
      <c r="J1298" s="30">
        <v>260924</v>
      </c>
      <c r="K1298" s="29" t="s">
        <v>4922</v>
      </c>
      <c r="L1298" s="117">
        <v>8.1</v>
      </c>
      <c r="M1298" s="34">
        <v>180</v>
      </c>
      <c r="N1298" s="33"/>
      <c r="O1298" s="34">
        <v>5906750112473</v>
      </c>
      <c r="P1298" s="25"/>
    </row>
    <row r="1299" spans="1:16">
      <c r="A1299" s="1">
        <v>1297</v>
      </c>
      <c r="B1299" s="2" t="s">
        <v>4923</v>
      </c>
      <c r="C1299" s="30" t="s">
        <v>4924</v>
      </c>
      <c r="D1299" s="47">
        <v>200</v>
      </c>
      <c r="E1299" s="48">
        <f t="shared" si="20"/>
        <v>45.454545454545453</v>
      </c>
      <c r="F1299" s="49"/>
      <c r="G1299" s="30"/>
      <c r="H1299" s="29">
        <v>22587</v>
      </c>
      <c r="I1299" s="30"/>
      <c r="J1299" s="30"/>
      <c r="K1299" s="29" t="s">
        <v>4925</v>
      </c>
      <c r="L1299" s="117">
        <v>5</v>
      </c>
      <c r="M1299" s="34">
        <v>105</v>
      </c>
      <c r="N1299" s="33"/>
      <c r="O1299" s="34">
        <v>5906750112268</v>
      </c>
      <c r="P1299" s="25"/>
    </row>
    <row r="1300" spans="1:16">
      <c r="A1300" s="1">
        <v>1298</v>
      </c>
      <c r="B1300" s="2" t="s">
        <v>4926</v>
      </c>
      <c r="C1300" s="30" t="s">
        <v>4927</v>
      </c>
      <c r="D1300" s="47">
        <v>350</v>
      </c>
      <c r="E1300" s="48">
        <f t="shared" si="20"/>
        <v>79.545454545454533</v>
      </c>
      <c r="F1300" s="49"/>
      <c r="G1300" s="30" t="s">
        <v>4928</v>
      </c>
      <c r="H1300" s="29">
        <v>23240</v>
      </c>
      <c r="I1300" s="30"/>
      <c r="J1300" s="30">
        <v>220813</v>
      </c>
      <c r="K1300" s="29" t="s">
        <v>4929</v>
      </c>
      <c r="L1300" s="117">
        <v>7.4</v>
      </c>
      <c r="M1300" s="34">
        <v>85</v>
      </c>
      <c r="N1300" s="33" t="s">
        <v>63</v>
      </c>
      <c r="O1300" s="34">
        <v>5906750112275</v>
      </c>
      <c r="P1300" s="25"/>
    </row>
    <row r="1301" spans="1:16">
      <c r="A1301" s="1">
        <v>1299</v>
      </c>
      <c r="B1301" s="2" t="s">
        <v>4930</v>
      </c>
      <c r="C1301" s="30" t="s">
        <v>4931</v>
      </c>
      <c r="D1301" s="47">
        <v>220</v>
      </c>
      <c r="E1301" s="48">
        <f t="shared" si="20"/>
        <v>49.999999999999993</v>
      </c>
      <c r="F1301" s="49"/>
      <c r="G1301" s="30" t="s">
        <v>4932</v>
      </c>
      <c r="H1301" s="29"/>
      <c r="I1301" s="30"/>
      <c r="J1301" s="30"/>
      <c r="K1301" s="29" t="s">
        <v>4933</v>
      </c>
      <c r="L1301" s="117">
        <v>3.1</v>
      </c>
      <c r="M1301" s="34">
        <v>120</v>
      </c>
      <c r="N1301" s="33"/>
      <c r="O1301" s="34">
        <v>5906750112695</v>
      </c>
      <c r="P1301" s="25" t="s">
        <v>35</v>
      </c>
    </row>
    <row r="1302" spans="1:16">
      <c r="A1302" s="1">
        <v>1300</v>
      </c>
      <c r="B1302" s="2" t="s">
        <v>4934</v>
      </c>
      <c r="C1302" s="30" t="s">
        <v>4935</v>
      </c>
      <c r="D1302" s="47">
        <v>270</v>
      </c>
      <c r="E1302" s="48">
        <f t="shared" si="20"/>
        <v>61.36363636363636</v>
      </c>
      <c r="F1302" s="49"/>
      <c r="G1302" s="30" t="s">
        <v>4936</v>
      </c>
      <c r="H1302" s="29"/>
      <c r="I1302" s="30"/>
      <c r="J1302" s="30"/>
      <c r="K1302" s="29" t="s">
        <v>4937</v>
      </c>
      <c r="L1302" s="117">
        <v>3.3</v>
      </c>
      <c r="M1302" s="34">
        <v>120</v>
      </c>
      <c r="N1302" s="33"/>
      <c r="O1302" s="34">
        <v>5906750112725</v>
      </c>
      <c r="P1302" s="25" t="s">
        <v>35</v>
      </c>
    </row>
    <row r="1303" spans="1:16">
      <c r="A1303" s="1">
        <v>1301</v>
      </c>
      <c r="B1303" s="2" t="s">
        <v>4938</v>
      </c>
      <c r="C1303" s="30" t="s">
        <v>4939</v>
      </c>
      <c r="D1303" s="47">
        <v>300</v>
      </c>
      <c r="E1303" s="48">
        <f t="shared" si="20"/>
        <v>68.181818181818173</v>
      </c>
      <c r="F1303" s="49"/>
      <c r="G1303" s="30" t="s">
        <v>4940</v>
      </c>
      <c r="H1303" s="29"/>
      <c r="I1303" s="30"/>
      <c r="J1303" s="30">
        <v>150390</v>
      </c>
      <c r="K1303" s="29" t="s">
        <v>4941</v>
      </c>
      <c r="L1303" s="117">
        <v>3.4</v>
      </c>
      <c r="M1303" s="34">
        <v>130</v>
      </c>
      <c r="N1303" s="33"/>
      <c r="O1303" s="34">
        <v>5906750113012</v>
      </c>
      <c r="P1303" s="25" t="s">
        <v>35</v>
      </c>
    </row>
    <row r="1304" spans="1:16">
      <c r="A1304" s="1">
        <v>1302</v>
      </c>
      <c r="B1304" s="2" t="s">
        <v>4942</v>
      </c>
      <c r="C1304" s="30" t="s">
        <v>4943</v>
      </c>
      <c r="D1304" s="47">
        <v>210</v>
      </c>
      <c r="E1304" s="48">
        <f t="shared" si="20"/>
        <v>47.727272727272727</v>
      </c>
      <c r="F1304" s="49"/>
      <c r="G1304" s="30" t="s">
        <v>4944</v>
      </c>
      <c r="H1304" s="29"/>
      <c r="I1304" s="30">
        <v>43060</v>
      </c>
      <c r="J1304" s="30"/>
      <c r="K1304" s="29" t="s">
        <v>4945</v>
      </c>
      <c r="L1304" s="117">
        <v>5</v>
      </c>
      <c r="M1304" s="34">
        <v>194</v>
      </c>
      <c r="N1304" s="33"/>
      <c r="O1304" s="34">
        <v>5906750112985</v>
      </c>
      <c r="P1304" s="25" t="s">
        <v>64</v>
      </c>
    </row>
    <row r="1305" spans="1:16">
      <c r="A1305" s="1">
        <v>1303</v>
      </c>
      <c r="B1305" s="2" t="s">
        <v>4946</v>
      </c>
      <c r="C1305" s="30" t="s">
        <v>4947</v>
      </c>
      <c r="D1305" s="47">
        <v>260</v>
      </c>
      <c r="E1305" s="48">
        <f t="shared" si="20"/>
        <v>59.090909090909086</v>
      </c>
      <c r="F1305" s="49"/>
      <c r="G1305" s="30"/>
      <c r="H1305" s="29"/>
      <c r="I1305" s="30">
        <v>43033</v>
      </c>
      <c r="J1305" s="30"/>
      <c r="K1305" s="29" t="s">
        <v>4948</v>
      </c>
      <c r="L1305" s="117">
        <v>3.5</v>
      </c>
      <c r="M1305" s="34">
        <v>137</v>
      </c>
      <c r="N1305" s="33"/>
      <c r="O1305" s="34">
        <v>5906750113456</v>
      </c>
      <c r="P1305" s="25" t="s">
        <v>35</v>
      </c>
    </row>
    <row r="1306" spans="1:16">
      <c r="A1306" s="1">
        <v>1304</v>
      </c>
      <c r="B1306" s="2" t="s">
        <v>4949</v>
      </c>
      <c r="C1306" s="30" t="s">
        <v>4950</v>
      </c>
      <c r="D1306" s="47">
        <v>360</v>
      </c>
      <c r="E1306" s="48">
        <f t="shared" si="20"/>
        <v>81.818181818181813</v>
      </c>
      <c r="F1306" s="49"/>
      <c r="G1306" s="30"/>
      <c r="H1306" s="29"/>
      <c r="I1306" s="30">
        <v>43035</v>
      </c>
      <c r="J1306" s="30"/>
      <c r="K1306" s="29" t="s">
        <v>4951</v>
      </c>
      <c r="L1306" s="117">
        <v>11.5</v>
      </c>
      <c r="M1306" s="34">
        <v>170</v>
      </c>
      <c r="N1306" s="33"/>
      <c r="O1306" s="34">
        <v>5906750113500</v>
      </c>
      <c r="P1306" s="25"/>
    </row>
    <row r="1307" spans="1:16">
      <c r="A1307" s="1">
        <v>1305</v>
      </c>
      <c r="B1307" s="2" t="s">
        <v>4952</v>
      </c>
      <c r="C1307" s="30" t="s">
        <v>4953</v>
      </c>
      <c r="D1307" s="47">
        <v>255</v>
      </c>
      <c r="E1307" s="48">
        <f t="shared" si="20"/>
        <v>57.954545454545453</v>
      </c>
      <c r="F1307" s="49"/>
      <c r="G1307" s="30" t="s">
        <v>4954</v>
      </c>
      <c r="H1307" s="29"/>
      <c r="I1307" s="30"/>
      <c r="J1307" s="30"/>
      <c r="K1307" s="29" t="s">
        <v>4955</v>
      </c>
      <c r="L1307" s="117">
        <v>7</v>
      </c>
      <c r="M1307" s="34">
        <v>75</v>
      </c>
      <c r="N1307" s="33"/>
      <c r="O1307" s="34">
        <v>5906750113708</v>
      </c>
      <c r="P1307" s="25"/>
    </row>
    <row r="1308" spans="1:16">
      <c r="A1308" s="1">
        <v>1306</v>
      </c>
      <c r="B1308" s="2" t="s">
        <v>4956</v>
      </c>
      <c r="C1308" s="30" t="s">
        <v>4957</v>
      </c>
      <c r="D1308" s="47">
        <v>240</v>
      </c>
      <c r="E1308" s="48">
        <f t="shared" si="20"/>
        <v>54.54545454545454</v>
      </c>
      <c r="F1308" s="49"/>
      <c r="G1308" s="30" t="s">
        <v>4958</v>
      </c>
      <c r="H1308" s="29"/>
      <c r="I1308" s="30"/>
      <c r="J1308" s="30"/>
      <c r="K1308" s="29" t="s">
        <v>4959</v>
      </c>
      <c r="L1308" s="117">
        <v>5</v>
      </c>
      <c r="M1308" s="34">
        <v>65</v>
      </c>
      <c r="N1308" s="33"/>
      <c r="O1308" s="34">
        <v>5906750113616</v>
      </c>
      <c r="P1308" s="25"/>
    </row>
    <row r="1309" spans="1:16">
      <c r="A1309" s="1">
        <v>1307</v>
      </c>
      <c r="B1309" s="2" t="s">
        <v>4960</v>
      </c>
      <c r="C1309" s="30" t="s">
        <v>4961</v>
      </c>
      <c r="D1309" s="47">
        <v>140</v>
      </c>
      <c r="E1309" s="48">
        <f t="shared" si="20"/>
        <v>31.818181818181817</v>
      </c>
      <c r="F1309" s="49"/>
      <c r="G1309" s="30" t="s">
        <v>4962</v>
      </c>
      <c r="H1309" s="29"/>
      <c r="I1309" s="30">
        <v>5401</v>
      </c>
      <c r="J1309" s="30">
        <v>150410</v>
      </c>
      <c r="K1309" s="29" t="s">
        <v>4963</v>
      </c>
      <c r="L1309" s="117">
        <v>4.3</v>
      </c>
      <c r="M1309" s="34">
        <v>186</v>
      </c>
      <c r="N1309" s="33"/>
      <c r="O1309" s="34">
        <v>5906750113753</v>
      </c>
      <c r="P1309" s="25" t="s">
        <v>35</v>
      </c>
    </row>
    <row r="1310" spans="1:16">
      <c r="A1310" s="1">
        <v>1308</v>
      </c>
      <c r="B1310" s="2" t="s">
        <v>4964</v>
      </c>
      <c r="C1310" s="30" t="s">
        <v>4965</v>
      </c>
      <c r="D1310" s="47">
        <v>250</v>
      </c>
      <c r="E1310" s="48">
        <f t="shared" si="20"/>
        <v>56.818181818181813</v>
      </c>
      <c r="F1310" s="49"/>
      <c r="G1310" s="30" t="s">
        <v>4966</v>
      </c>
      <c r="H1310" s="29" t="s">
        <v>4967</v>
      </c>
      <c r="I1310" s="30">
        <v>4438</v>
      </c>
      <c r="J1310" s="30"/>
      <c r="K1310" s="29" t="s">
        <v>4968</v>
      </c>
      <c r="L1310" s="117">
        <v>6.5</v>
      </c>
      <c r="M1310" s="34">
        <v>180</v>
      </c>
      <c r="N1310" s="33"/>
      <c r="O1310" s="34">
        <v>5906750113692</v>
      </c>
      <c r="P1310" s="25"/>
    </row>
    <row r="1311" spans="1:16">
      <c r="A1311" s="1">
        <v>1309</v>
      </c>
      <c r="B1311" s="2" t="s">
        <v>4969</v>
      </c>
      <c r="C1311" s="30" t="s">
        <v>4970</v>
      </c>
      <c r="D1311" s="47">
        <v>210</v>
      </c>
      <c r="E1311" s="48">
        <f t="shared" si="20"/>
        <v>47.727272727272727</v>
      </c>
      <c r="F1311" s="49"/>
      <c r="G1311" s="30" t="s">
        <v>4971</v>
      </c>
      <c r="H1311" s="29" t="s">
        <v>4972</v>
      </c>
      <c r="I1311" s="30">
        <v>4588</v>
      </c>
      <c r="J1311" s="30"/>
      <c r="K1311" s="29" t="s">
        <v>4973</v>
      </c>
      <c r="L1311" s="117">
        <v>6.4</v>
      </c>
      <c r="M1311" s="34">
        <v>173</v>
      </c>
      <c r="N1311" s="33"/>
      <c r="O1311" s="34">
        <v>5906750113685</v>
      </c>
      <c r="P1311" s="25"/>
    </row>
    <row r="1312" spans="1:16">
      <c r="A1312" s="1">
        <v>1310</v>
      </c>
      <c r="B1312" s="2" t="s">
        <v>4974</v>
      </c>
      <c r="C1312" s="30" t="s">
        <v>4975</v>
      </c>
      <c r="D1312" s="47">
        <v>250</v>
      </c>
      <c r="E1312" s="48">
        <f t="shared" si="20"/>
        <v>56.818181818181813</v>
      </c>
      <c r="F1312" s="49"/>
      <c r="G1312" s="30" t="s">
        <v>4226</v>
      </c>
      <c r="H1312" s="29"/>
      <c r="I1312" s="30"/>
      <c r="J1312" s="30"/>
      <c r="K1312" s="29" t="s">
        <v>4230</v>
      </c>
      <c r="L1312" s="117">
        <v>2.6</v>
      </c>
      <c r="M1312" s="34">
        <v>70</v>
      </c>
      <c r="N1312" s="33"/>
      <c r="O1312" s="34">
        <v>5906750113968</v>
      </c>
      <c r="P1312" s="25" t="s">
        <v>35</v>
      </c>
    </row>
    <row r="1313" spans="1:16">
      <c r="A1313" s="1">
        <v>1311</v>
      </c>
      <c r="B1313" s="2" t="s">
        <v>4976</v>
      </c>
      <c r="C1313" s="30" t="s">
        <v>4977</v>
      </c>
      <c r="D1313" s="47">
        <v>200</v>
      </c>
      <c r="E1313" s="48">
        <f t="shared" si="20"/>
        <v>45.454545454545453</v>
      </c>
      <c r="F1313" s="49"/>
      <c r="G1313" s="30" t="s">
        <v>4978</v>
      </c>
      <c r="H1313" s="29" t="s">
        <v>4979</v>
      </c>
      <c r="I1313" s="30"/>
      <c r="J1313" s="30"/>
      <c r="K1313" s="29" t="s">
        <v>4980</v>
      </c>
      <c r="L1313" s="117">
        <v>6.5</v>
      </c>
      <c r="M1313" s="34">
        <v>77</v>
      </c>
      <c r="N1313" s="33"/>
      <c r="O1313" s="34">
        <v>5906750114217</v>
      </c>
      <c r="P1313" s="25"/>
    </row>
    <row r="1314" spans="1:16">
      <c r="A1314" s="1">
        <v>1312</v>
      </c>
      <c r="B1314" s="2" t="s">
        <v>4981</v>
      </c>
      <c r="C1314" s="30" t="s">
        <v>4982</v>
      </c>
      <c r="D1314" s="47">
        <v>280</v>
      </c>
      <c r="E1314" s="48">
        <f t="shared" si="20"/>
        <v>63.636363636363633</v>
      </c>
      <c r="F1314" s="49"/>
      <c r="G1314" s="30" t="s">
        <v>4983</v>
      </c>
      <c r="H1314" s="29"/>
      <c r="I1314" s="30">
        <v>43006</v>
      </c>
      <c r="J1314" s="30"/>
      <c r="K1314" s="29" t="s">
        <v>4984</v>
      </c>
      <c r="L1314" s="117">
        <v>2.1</v>
      </c>
      <c r="M1314" s="34">
        <v>51</v>
      </c>
      <c r="N1314" s="33"/>
      <c r="O1314" s="34">
        <v>5906750114453</v>
      </c>
      <c r="P1314" s="25" t="s">
        <v>35</v>
      </c>
    </row>
    <row r="1315" spans="1:16">
      <c r="A1315" s="1">
        <v>1313</v>
      </c>
      <c r="B1315" s="2" t="s">
        <v>4985</v>
      </c>
      <c r="C1315" s="30" t="s">
        <v>4986</v>
      </c>
      <c r="D1315" s="47">
        <v>190</v>
      </c>
      <c r="E1315" s="48">
        <f t="shared" si="20"/>
        <v>43.18181818181818</v>
      </c>
      <c r="F1315" s="49"/>
      <c r="G1315" s="30"/>
      <c r="H1315" s="29"/>
      <c r="I1315" s="30">
        <v>43007</v>
      </c>
      <c r="J1315" s="30"/>
      <c r="K1315" s="29" t="s">
        <v>4987</v>
      </c>
      <c r="L1315" s="117">
        <v>3.9</v>
      </c>
      <c r="M1315" s="34">
        <v>169</v>
      </c>
      <c r="N1315" s="33"/>
      <c r="O1315" s="34">
        <v>5906750114446</v>
      </c>
      <c r="P1315" s="25" t="s">
        <v>35</v>
      </c>
    </row>
    <row r="1316" spans="1:16">
      <c r="A1316" s="1">
        <v>1314</v>
      </c>
      <c r="B1316" s="2" t="s">
        <v>4988</v>
      </c>
      <c r="C1316" s="30" t="s">
        <v>4989</v>
      </c>
      <c r="D1316" s="47">
        <v>600</v>
      </c>
      <c r="E1316" s="48">
        <f t="shared" si="20"/>
        <v>136.36363636363635</v>
      </c>
      <c r="F1316" s="49"/>
      <c r="G1316" s="30"/>
      <c r="H1316" s="29"/>
      <c r="I1316" s="30">
        <v>43008</v>
      </c>
      <c r="J1316" s="30"/>
      <c r="K1316" s="29" t="s">
        <v>4990</v>
      </c>
      <c r="L1316" s="117">
        <v>12.5</v>
      </c>
      <c r="M1316" s="34">
        <v>88</v>
      </c>
      <c r="N1316" s="33"/>
      <c r="O1316" s="34">
        <v>5906750114439</v>
      </c>
      <c r="P1316" s="25"/>
    </row>
    <row r="1317" spans="1:16">
      <c r="A1317" s="1">
        <v>1315</v>
      </c>
      <c r="B1317" s="2" t="s">
        <v>4991</v>
      </c>
      <c r="C1317" s="30" t="s">
        <v>4992</v>
      </c>
      <c r="D1317" s="47">
        <v>140</v>
      </c>
      <c r="E1317" s="48">
        <f t="shared" si="20"/>
        <v>31.818181818181817</v>
      </c>
      <c r="F1317" s="49"/>
      <c r="G1317" s="30" t="s">
        <v>4993</v>
      </c>
      <c r="H1317" s="29"/>
      <c r="I1317" s="30"/>
      <c r="J1317" s="30"/>
      <c r="K1317" s="29" t="s">
        <v>4994</v>
      </c>
      <c r="L1317" s="117">
        <v>3</v>
      </c>
      <c r="M1317" s="34">
        <v>164</v>
      </c>
      <c r="N1317" s="33"/>
      <c r="O1317" s="34">
        <v>5906750114477</v>
      </c>
      <c r="P1317" s="25" t="s">
        <v>35</v>
      </c>
    </row>
    <row r="1318" spans="1:16">
      <c r="A1318" s="1">
        <v>1316</v>
      </c>
      <c r="B1318" s="2" t="s">
        <v>4995</v>
      </c>
      <c r="C1318" s="30" t="s">
        <v>4996</v>
      </c>
      <c r="D1318" s="47">
        <v>250</v>
      </c>
      <c r="E1318" s="48">
        <f t="shared" si="20"/>
        <v>56.818181818181813</v>
      </c>
      <c r="F1318" s="49"/>
      <c r="G1318" s="30" t="s">
        <v>4997</v>
      </c>
      <c r="H1318" s="29"/>
      <c r="I1318" s="30">
        <v>4545</v>
      </c>
      <c r="J1318" s="30"/>
      <c r="K1318" s="29" t="s">
        <v>4998</v>
      </c>
      <c r="L1318" s="117">
        <v>3.2</v>
      </c>
      <c r="M1318" s="34">
        <v>130</v>
      </c>
      <c r="N1318" s="33"/>
      <c r="O1318" s="34">
        <v>5906750114729</v>
      </c>
      <c r="P1318" s="25" t="s">
        <v>35</v>
      </c>
    </row>
    <row r="1319" spans="1:16">
      <c r="A1319" s="1">
        <v>1317</v>
      </c>
      <c r="B1319" s="2" t="s">
        <v>4999</v>
      </c>
      <c r="C1319" s="30" t="s">
        <v>5000</v>
      </c>
      <c r="D1319" s="47">
        <v>350</v>
      </c>
      <c r="E1319" s="48">
        <f t="shared" si="20"/>
        <v>79.545454545454533</v>
      </c>
      <c r="F1319" s="49"/>
      <c r="G1319" s="30" t="s">
        <v>5001</v>
      </c>
      <c r="H1319" s="29"/>
      <c r="I1319" s="30">
        <v>4591</v>
      </c>
      <c r="J1319" s="30"/>
      <c r="K1319" s="29" t="s">
        <v>5002</v>
      </c>
      <c r="L1319" s="117">
        <v>6.9</v>
      </c>
      <c r="M1319" s="34">
        <v>78</v>
      </c>
      <c r="N1319" s="33" t="s">
        <v>63</v>
      </c>
      <c r="O1319" s="34">
        <v>5906750114767</v>
      </c>
      <c r="P1319" s="25"/>
    </row>
    <row r="1320" spans="1:16">
      <c r="A1320" s="1">
        <v>1318</v>
      </c>
      <c r="B1320" s="2" t="s">
        <v>5003</v>
      </c>
      <c r="C1320" s="30" t="s">
        <v>5004</v>
      </c>
      <c r="D1320" s="47">
        <v>215</v>
      </c>
      <c r="E1320" s="48">
        <f t="shared" si="20"/>
        <v>48.86363636363636</v>
      </c>
      <c r="F1320" s="49"/>
      <c r="G1320" s="30"/>
      <c r="H1320" s="29"/>
      <c r="I1320" s="30">
        <v>43065</v>
      </c>
      <c r="J1320" s="30"/>
      <c r="K1320" s="29" t="s">
        <v>5005</v>
      </c>
      <c r="L1320" s="117">
        <v>4.3</v>
      </c>
      <c r="M1320" s="34">
        <v>162</v>
      </c>
      <c r="N1320" s="33"/>
      <c r="O1320" s="34">
        <v>5906750114880</v>
      </c>
      <c r="P1320" s="25"/>
    </row>
    <row r="1321" spans="1:16">
      <c r="A1321" s="1">
        <v>1319</v>
      </c>
      <c r="B1321" s="2" t="s">
        <v>5006</v>
      </c>
      <c r="C1321" s="30" t="s">
        <v>5007</v>
      </c>
      <c r="D1321" s="47">
        <v>330</v>
      </c>
      <c r="E1321" s="48">
        <f t="shared" si="20"/>
        <v>75</v>
      </c>
      <c r="F1321" s="49"/>
      <c r="G1321" s="30"/>
      <c r="H1321" s="29"/>
      <c r="I1321" s="30">
        <v>43066</v>
      </c>
      <c r="J1321" s="30"/>
      <c r="K1321" s="29" t="s">
        <v>5008</v>
      </c>
      <c r="L1321" s="117">
        <v>6.7</v>
      </c>
      <c r="M1321" s="34">
        <v>76</v>
      </c>
      <c r="N1321" s="33"/>
      <c r="O1321" s="34">
        <v>5906750114910</v>
      </c>
      <c r="P1321" s="25"/>
    </row>
    <row r="1322" spans="1:16">
      <c r="A1322" s="1">
        <v>1320</v>
      </c>
      <c r="B1322" s="2" t="s">
        <v>5009</v>
      </c>
      <c r="C1322" s="30" t="s">
        <v>5010</v>
      </c>
      <c r="D1322" s="47">
        <v>90</v>
      </c>
      <c r="E1322" s="48">
        <f t="shared" si="20"/>
        <v>20.454545454545453</v>
      </c>
      <c r="F1322" s="49"/>
      <c r="G1322" s="30" t="s">
        <v>5011</v>
      </c>
      <c r="H1322" s="29">
        <v>10726</v>
      </c>
      <c r="I1322" s="30">
        <v>43067</v>
      </c>
      <c r="J1322" s="30">
        <v>110667</v>
      </c>
      <c r="K1322" s="29" t="s">
        <v>5012</v>
      </c>
      <c r="L1322" s="117">
        <v>1.2</v>
      </c>
      <c r="M1322" s="34">
        <v>57</v>
      </c>
      <c r="N1322" s="33"/>
      <c r="O1322" s="34">
        <v>5906750114835</v>
      </c>
      <c r="P1322" s="25" t="s">
        <v>35</v>
      </c>
    </row>
    <row r="1323" spans="1:16">
      <c r="A1323" s="1">
        <v>1321</v>
      </c>
      <c r="B1323" s="2" t="s">
        <v>5013</v>
      </c>
      <c r="C1323" s="30" t="s">
        <v>5014</v>
      </c>
      <c r="D1323" s="47">
        <v>310</v>
      </c>
      <c r="E1323" s="48">
        <f t="shared" si="20"/>
        <v>70.454545454545453</v>
      </c>
      <c r="F1323" s="49"/>
      <c r="G1323" s="30"/>
      <c r="H1323" s="29"/>
      <c r="I1323" s="30">
        <v>43122</v>
      </c>
      <c r="J1323" s="30"/>
      <c r="K1323" s="29" t="s">
        <v>5015</v>
      </c>
      <c r="L1323" s="117">
        <v>3.5</v>
      </c>
      <c r="M1323" s="34">
        <v>128</v>
      </c>
      <c r="N1323" s="33"/>
      <c r="O1323" s="34">
        <v>5906750114958</v>
      </c>
      <c r="P1323" s="25" t="s">
        <v>35</v>
      </c>
    </row>
    <row r="1324" spans="1:16">
      <c r="A1324" s="1">
        <v>1322</v>
      </c>
      <c r="B1324" s="2" t="s">
        <v>5016</v>
      </c>
      <c r="C1324" s="30" t="s">
        <v>5017</v>
      </c>
      <c r="D1324" s="47">
        <v>320</v>
      </c>
      <c r="E1324" s="48">
        <f t="shared" si="20"/>
        <v>72.72727272727272</v>
      </c>
      <c r="F1324" s="49"/>
      <c r="G1324" s="30"/>
      <c r="H1324" s="29"/>
      <c r="I1324" s="30">
        <v>43131</v>
      </c>
      <c r="J1324" s="30"/>
      <c r="K1324" s="29" t="s">
        <v>5018</v>
      </c>
      <c r="L1324" s="117">
        <v>8.3000000000000007</v>
      </c>
      <c r="M1324" s="34">
        <v>122</v>
      </c>
      <c r="N1324" s="33"/>
      <c r="O1324" s="34">
        <v>5906750115238</v>
      </c>
      <c r="P1324" s="25"/>
    </row>
    <row r="1325" spans="1:16">
      <c r="A1325" s="1">
        <v>1323</v>
      </c>
      <c r="B1325" s="2" t="s">
        <v>5019</v>
      </c>
      <c r="C1325" s="30" t="s">
        <v>5020</v>
      </c>
      <c r="D1325" s="47">
        <v>200</v>
      </c>
      <c r="E1325" s="48">
        <f t="shared" si="20"/>
        <v>45.454545454545453</v>
      </c>
      <c r="F1325" s="49"/>
      <c r="G1325" s="30"/>
      <c r="H1325" s="29"/>
      <c r="I1325" s="30">
        <v>43131</v>
      </c>
      <c r="J1325" s="30"/>
      <c r="K1325" s="29" t="s">
        <v>5018</v>
      </c>
      <c r="L1325" s="117">
        <v>4.0999999999999996</v>
      </c>
      <c r="M1325" s="34">
        <v>150</v>
      </c>
      <c r="N1325" s="33"/>
      <c r="O1325" s="34">
        <v>5906750115245</v>
      </c>
      <c r="P1325" s="25" t="s">
        <v>35</v>
      </c>
    </row>
    <row r="1326" spans="1:16">
      <c r="A1326" s="1">
        <v>1324</v>
      </c>
      <c r="B1326" s="2" t="s">
        <v>5021</v>
      </c>
      <c r="C1326" s="30" t="s">
        <v>5022</v>
      </c>
      <c r="D1326" s="47">
        <v>350</v>
      </c>
      <c r="E1326" s="48">
        <f t="shared" si="20"/>
        <v>79.545454545454533</v>
      </c>
      <c r="F1326" s="49"/>
      <c r="G1326" s="30" t="s">
        <v>5023</v>
      </c>
      <c r="H1326" s="29">
        <v>23196</v>
      </c>
      <c r="I1326" s="30">
        <v>4577</v>
      </c>
      <c r="J1326" s="30"/>
      <c r="K1326" s="29" t="s">
        <v>5024</v>
      </c>
      <c r="L1326" s="117">
        <v>7.5</v>
      </c>
      <c r="M1326" s="34">
        <v>102</v>
      </c>
      <c r="N1326" s="33" t="s">
        <v>63</v>
      </c>
      <c r="O1326" s="34">
        <v>5906750115269</v>
      </c>
      <c r="P1326" s="25"/>
    </row>
    <row r="1327" spans="1:16">
      <c r="A1327" s="1">
        <v>1325</v>
      </c>
      <c r="B1327" s="2" t="s">
        <v>5025</v>
      </c>
      <c r="C1327" s="30" t="s">
        <v>5026</v>
      </c>
      <c r="D1327" s="47">
        <v>220</v>
      </c>
      <c r="E1327" s="48">
        <f t="shared" si="20"/>
        <v>49.999999999999993</v>
      </c>
      <c r="F1327" s="49"/>
      <c r="G1327" s="30"/>
      <c r="H1327" s="29"/>
      <c r="I1327" s="30">
        <v>43112</v>
      </c>
      <c r="J1327" s="30"/>
      <c r="K1327" s="29" t="s">
        <v>5027</v>
      </c>
      <c r="L1327" s="117">
        <v>2.9</v>
      </c>
      <c r="M1327" s="34">
        <v>125</v>
      </c>
      <c r="N1327" s="33"/>
      <c r="O1327" s="34">
        <v>5906750115894</v>
      </c>
      <c r="P1327" s="25" t="s">
        <v>35</v>
      </c>
    </row>
    <row r="1328" spans="1:16">
      <c r="A1328" s="1">
        <v>1326</v>
      </c>
      <c r="B1328" s="2" t="s">
        <v>5028</v>
      </c>
      <c r="C1328" s="30" t="s">
        <v>5029</v>
      </c>
      <c r="D1328" s="47">
        <v>230</v>
      </c>
      <c r="E1328" s="48">
        <f t="shared" si="20"/>
        <v>52.272727272727266</v>
      </c>
      <c r="F1328" s="49"/>
      <c r="G1328" s="30"/>
      <c r="H1328" s="29"/>
      <c r="I1328" s="30">
        <v>43094</v>
      </c>
      <c r="J1328" s="30"/>
      <c r="K1328" s="29" t="s">
        <v>5027</v>
      </c>
      <c r="L1328" s="117">
        <v>5.7</v>
      </c>
      <c r="M1328" s="34">
        <v>135</v>
      </c>
      <c r="N1328" s="33"/>
      <c r="O1328" s="34">
        <v>5906750115962</v>
      </c>
      <c r="P1328" s="25"/>
    </row>
    <row r="1329" spans="1:16">
      <c r="A1329" s="1">
        <v>1327</v>
      </c>
      <c r="B1329" s="2" t="s">
        <v>5030</v>
      </c>
      <c r="C1329" s="30" t="s">
        <v>5031</v>
      </c>
      <c r="D1329" s="47">
        <v>395</v>
      </c>
      <c r="E1329" s="48">
        <f t="shared" si="20"/>
        <v>89.772727272727266</v>
      </c>
      <c r="F1329" s="49"/>
      <c r="G1329" s="30"/>
      <c r="H1329" s="29"/>
      <c r="I1329" s="30">
        <v>43095</v>
      </c>
      <c r="J1329" s="30"/>
      <c r="K1329" s="29" t="s">
        <v>5032</v>
      </c>
      <c r="L1329" s="117">
        <v>7.6</v>
      </c>
      <c r="M1329" s="34">
        <v>114</v>
      </c>
      <c r="N1329" s="33"/>
      <c r="O1329" s="34">
        <v>5906750115955</v>
      </c>
      <c r="P1329" s="25"/>
    </row>
    <row r="1330" spans="1:16">
      <c r="A1330" s="1">
        <v>1328</v>
      </c>
      <c r="B1330" s="2" t="s">
        <v>5033</v>
      </c>
      <c r="C1330" s="30" t="s">
        <v>5034</v>
      </c>
      <c r="D1330" s="47">
        <v>251</v>
      </c>
      <c r="E1330" s="48">
        <f t="shared" si="20"/>
        <v>57.04545454545454</v>
      </c>
      <c r="F1330" s="49"/>
      <c r="G1330" s="30"/>
      <c r="H1330" s="29"/>
      <c r="I1330" s="30">
        <v>43091</v>
      </c>
      <c r="J1330" s="30"/>
      <c r="K1330" s="29" t="s">
        <v>5035</v>
      </c>
      <c r="L1330" s="117">
        <v>7.3</v>
      </c>
      <c r="M1330" s="34">
        <v>141</v>
      </c>
      <c r="N1330" s="33"/>
      <c r="O1330" s="34">
        <v>5906750115986</v>
      </c>
      <c r="P1330" s="25"/>
    </row>
    <row r="1331" spans="1:16">
      <c r="A1331" s="1">
        <v>1329</v>
      </c>
      <c r="B1331" s="2" t="s">
        <v>5036</v>
      </c>
      <c r="C1331" s="30" t="s">
        <v>5037</v>
      </c>
      <c r="D1331" s="47">
        <v>430</v>
      </c>
      <c r="E1331" s="48">
        <f t="shared" si="20"/>
        <v>97.72727272727272</v>
      </c>
      <c r="F1331" s="49"/>
      <c r="G1331" s="30"/>
      <c r="H1331" s="29"/>
      <c r="I1331" s="30">
        <v>43092</v>
      </c>
      <c r="J1331" s="30"/>
      <c r="K1331" s="29" t="s">
        <v>5038</v>
      </c>
      <c r="L1331" s="117">
        <v>9.4</v>
      </c>
      <c r="M1331" s="34">
        <v>112</v>
      </c>
      <c r="N1331" s="33"/>
      <c r="O1331" s="34">
        <v>5906750115979</v>
      </c>
      <c r="P1331" s="25"/>
    </row>
    <row r="1332" spans="1:16">
      <c r="A1332" s="1">
        <v>1330</v>
      </c>
      <c r="B1332" s="2" t="s">
        <v>5039</v>
      </c>
      <c r="C1332" s="30" t="s">
        <v>5040</v>
      </c>
      <c r="D1332" s="47">
        <v>220</v>
      </c>
      <c r="E1332" s="48">
        <f t="shared" si="20"/>
        <v>49.999999999999993</v>
      </c>
      <c r="F1332" s="49"/>
      <c r="G1332" s="30"/>
      <c r="H1332" s="29"/>
      <c r="I1332" s="30">
        <v>43111</v>
      </c>
      <c r="J1332" s="30"/>
      <c r="K1332" s="29" t="s">
        <v>5041</v>
      </c>
      <c r="L1332" s="117">
        <v>2.8</v>
      </c>
      <c r="M1332" s="34">
        <v>113</v>
      </c>
      <c r="N1332" s="33"/>
      <c r="O1332" s="34">
        <v>5906750115900</v>
      </c>
      <c r="P1332" s="25" t="s">
        <v>35</v>
      </c>
    </row>
    <row r="1333" spans="1:16">
      <c r="A1333" s="1">
        <v>1331</v>
      </c>
      <c r="B1333" s="2" t="s">
        <v>5042</v>
      </c>
      <c r="C1333" s="30" t="s">
        <v>5043</v>
      </c>
      <c r="D1333" s="47">
        <v>310</v>
      </c>
      <c r="E1333" s="48">
        <f t="shared" si="20"/>
        <v>70.454545454545453</v>
      </c>
      <c r="F1333" s="49"/>
      <c r="G1333" s="30"/>
      <c r="H1333" s="29"/>
      <c r="I1333" s="30">
        <v>43150</v>
      </c>
      <c r="J1333" s="30"/>
      <c r="K1333" s="29" t="s">
        <v>5044</v>
      </c>
      <c r="L1333" s="117">
        <v>2.2999999999999998</v>
      </c>
      <c r="M1333" s="34">
        <v>80</v>
      </c>
      <c r="N1333" s="33"/>
      <c r="O1333" s="34">
        <v>5906750117089</v>
      </c>
      <c r="P1333" s="25" t="s">
        <v>35</v>
      </c>
    </row>
    <row r="1334" spans="1:16">
      <c r="A1334" s="1">
        <v>1332</v>
      </c>
      <c r="B1334" s="2" t="s">
        <v>5045</v>
      </c>
      <c r="C1334" s="30" t="s">
        <v>5046</v>
      </c>
      <c r="D1334" s="47">
        <v>175</v>
      </c>
      <c r="E1334" s="48">
        <f t="shared" si="20"/>
        <v>39.772727272727266</v>
      </c>
      <c r="F1334" s="49"/>
      <c r="G1334" s="30"/>
      <c r="H1334" s="29"/>
      <c r="I1334" s="30">
        <v>43151</v>
      </c>
      <c r="J1334" s="30"/>
      <c r="K1334" s="29" t="s">
        <v>5047</v>
      </c>
      <c r="L1334" s="117">
        <v>2.9</v>
      </c>
      <c r="M1334" s="34">
        <v>143</v>
      </c>
      <c r="N1334" s="33"/>
      <c r="O1334" s="34">
        <v>5906750116099</v>
      </c>
      <c r="P1334" s="25" t="s">
        <v>35</v>
      </c>
    </row>
    <row r="1335" spans="1:16">
      <c r="A1335" s="1">
        <v>1333</v>
      </c>
      <c r="B1335" s="2" t="s">
        <v>5048</v>
      </c>
      <c r="C1335" s="30" t="s">
        <v>5049</v>
      </c>
      <c r="D1335" s="47">
        <v>400</v>
      </c>
      <c r="E1335" s="48">
        <f t="shared" si="20"/>
        <v>90.909090909090907</v>
      </c>
      <c r="F1335" s="49"/>
      <c r="G1335" s="30"/>
      <c r="H1335" s="29"/>
      <c r="I1335" s="30">
        <v>43152</v>
      </c>
      <c r="J1335" s="30"/>
      <c r="K1335" s="29" t="s">
        <v>5050</v>
      </c>
      <c r="L1335" s="117">
        <v>8.5</v>
      </c>
      <c r="M1335" s="34">
        <v>107</v>
      </c>
      <c r="N1335" s="33"/>
      <c r="O1335" s="34">
        <v>5906750116075</v>
      </c>
      <c r="P1335" s="25"/>
    </row>
    <row r="1336" spans="1:16">
      <c r="A1336" s="1">
        <v>1334</v>
      </c>
      <c r="B1336" s="2" t="s">
        <v>5051</v>
      </c>
      <c r="C1336" s="30" t="s">
        <v>5052</v>
      </c>
      <c r="D1336" s="47">
        <v>210</v>
      </c>
      <c r="E1336" s="48">
        <f t="shared" si="20"/>
        <v>47.727272727272727</v>
      </c>
      <c r="F1336" s="49"/>
      <c r="G1336" s="30" t="s">
        <v>5053</v>
      </c>
      <c r="H1336" s="29" t="s">
        <v>5054</v>
      </c>
      <c r="I1336" s="30"/>
      <c r="J1336" s="30"/>
      <c r="K1336" s="29" t="s">
        <v>5055</v>
      </c>
      <c r="L1336" s="117">
        <v>6.8</v>
      </c>
      <c r="M1336" s="34">
        <v>140</v>
      </c>
      <c r="N1336" s="33"/>
      <c r="O1336" s="34">
        <v>5908230074769</v>
      </c>
      <c r="P1336" s="25"/>
    </row>
    <row r="1337" spans="1:16">
      <c r="A1337" s="1">
        <v>1335</v>
      </c>
      <c r="B1337" s="2" t="s">
        <v>5056</v>
      </c>
      <c r="C1337" s="30" t="s">
        <v>5057</v>
      </c>
      <c r="D1337" s="47">
        <v>320</v>
      </c>
      <c r="E1337" s="48">
        <f t="shared" si="20"/>
        <v>72.72727272727272</v>
      </c>
      <c r="F1337" s="49"/>
      <c r="G1337" s="30"/>
      <c r="H1337" s="29"/>
      <c r="I1337" s="30">
        <v>43142</v>
      </c>
      <c r="J1337" s="30"/>
      <c r="K1337" s="29" t="s">
        <v>5058</v>
      </c>
      <c r="L1337" s="117">
        <v>2.4</v>
      </c>
      <c r="M1337" s="34">
        <v>79</v>
      </c>
      <c r="N1337" s="33"/>
      <c r="O1337" s="34">
        <v>5906750117065</v>
      </c>
      <c r="P1337" s="25" t="s">
        <v>35</v>
      </c>
    </row>
    <row r="1338" spans="1:16">
      <c r="A1338" s="1">
        <v>1336</v>
      </c>
      <c r="B1338" s="2" t="s">
        <v>5059</v>
      </c>
      <c r="C1338" s="30" t="s">
        <v>5060</v>
      </c>
      <c r="D1338" s="47">
        <v>405</v>
      </c>
      <c r="E1338" s="48">
        <f t="shared" si="20"/>
        <v>92.045454545454533</v>
      </c>
      <c r="F1338" s="49"/>
      <c r="G1338" s="30"/>
      <c r="H1338" s="29"/>
      <c r="I1338" s="30">
        <v>43143</v>
      </c>
      <c r="J1338" s="30"/>
      <c r="K1338" s="29" t="s">
        <v>5061</v>
      </c>
      <c r="L1338" s="117">
        <v>8.5</v>
      </c>
      <c r="M1338" s="34">
        <v>220</v>
      </c>
      <c r="N1338" s="33"/>
      <c r="O1338" s="34">
        <v>5906750117119</v>
      </c>
      <c r="P1338" s="25"/>
    </row>
    <row r="1339" spans="1:16">
      <c r="A1339" s="1">
        <v>1337</v>
      </c>
      <c r="B1339" s="2" t="s">
        <v>5062</v>
      </c>
      <c r="C1339" s="30" t="s">
        <v>5063</v>
      </c>
      <c r="D1339" s="47">
        <v>495</v>
      </c>
      <c r="E1339" s="48">
        <f t="shared" si="20"/>
        <v>112.49999999999999</v>
      </c>
      <c r="F1339" s="49"/>
      <c r="G1339" s="30"/>
      <c r="H1339" s="29"/>
      <c r="I1339" s="30">
        <v>43141</v>
      </c>
      <c r="J1339" s="30"/>
      <c r="K1339" s="29" t="s">
        <v>5064</v>
      </c>
      <c r="L1339" s="117">
        <v>10</v>
      </c>
      <c r="M1339" s="34">
        <v>106</v>
      </c>
      <c r="N1339" s="33"/>
      <c r="O1339" s="34">
        <v>5906750117072</v>
      </c>
      <c r="P1339" s="25"/>
    </row>
    <row r="1340" spans="1:16">
      <c r="A1340" s="1">
        <v>1338</v>
      </c>
      <c r="B1340" s="2" t="s">
        <v>5065</v>
      </c>
      <c r="C1340" s="30" t="s">
        <v>5066</v>
      </c>
      <c r="D1340" s="47">
        <v>300</v>
      </c>
      <c r="E1340" s="48">
        <f t="shared" si="20"/>
        <v>68.181818181818173</v>
      </c>
      <c r="F1340" s="49"/>
      <c r="G1340" s="30"/>
      <c r="H1340" s="29"/>
      <c r="I1340" s="30">
        <v>43139</v>
      </c>
      <c r="J1340" s="30"/>
      <c r="K1340" s="29" t="s">
        <v>5067</v>
      </c>
      <c r="L1340" s="117">
        <v>2.5</v>
      </c>
      <c r="M1340" s="34">
        <v>67</v>
      </c>
      <c r="N1340" s="33"/>
      <c r="O1340" s="34">
        <v>5906750117058</v>
      </c>
      <c r="P1340" s="25" t="s">
        <v>35</v>
      </c>
    </row>
    <row r="1341" spans="1:16">
      <c r="A1341" s="1">
        <v>1339</v>
      </c>
      <c r="B1341" s="2" t="s">
        <v>5068</v>
      </c>
      <c r="C1341" s="30" t="s">
        <v>5069</v>
      </c>
      <c r="D1341" s="47">
        <v>400</v>
      </c>
      <c r="E1341" s="48">
        <f t="shared" si="20"/>
        <v>90.909090909090907</v>
      </c>
      <c r="F1341" s="49"/>
      <c r="G1341" s="30"/>
      <c r="H1341" s="29"/>
      <c r="I1341" s="30">
        <v>43140</v>
      </c>
      <c r="J1341" s="30"/>
      <c r="K1341" s="29" t="s">
        <v>5070</v>
      </c>
      <c r="L1341" s="117">
        <v>7.8</v>
      </c>
      <c r="M1341" s="34">
        <v>224</v>
      </c>
      <c r="N1341" s="33"/>
      <c r="O1341" s="34">
        <v>5906750117102</v>
      </c>
      <c r="P1341" s="25"/>
    </row>
    <row r="1342" spans="1:16">
      <c r="A1342" s="1">
        <v>1340</v>
      </c>
      <c r="B1342" s="2" t="s">
        <v>5071</v>
      </c>
      <c r="C1342" s="30" t="s">
        <v>5072</v>
      </c>
      <c r="D1342" s="47">
        <v>115</v>
      </c>
      <c r="E1342" s="48">
        <f t="shared" si="20"/>
        <v>26.136363636363633</v>
      </c>
      <c r="F1342" s="49"/>
      <c r="G1342" s="30" t="s">
        <v>5073</v>
      </c>
      <c r="H1342" s="29"/>
      <c r="I1342" s="30"/>
      <c r="J1342" s="30"/>
      <c r="K1342" s="29" t="s">
        <v>5074</v>
      </c>
      <c r="L1342" s="117">
        <v>3.1</v>
      </c>
      <c r="M1342" s="34">
        <v>157</v>
      </c>
      <c r="N1342" s="33"/>
      <c r="O1342" s="34">
        <v>5906750117249</v>
      </c>
      <c r="P1342" s="25" t="s">
        <v>35</v>
      </c>
    </row>
    <row r="1343" spans="1:16">
      <c r="A1343" s="1">
        <v>1341</v>
      </c>
      <c r="B1343" s="2" t="s">
        <v>5075</v>
      </c>
      <c r="C1343" s="30" t="s">
        <v>5076</v>
      </c>
      <c r="D1343" s="47">
        <v>280</v>
      </c>
      <c r="E1343" s="48">
        <f t="shared" si="20"/>
        <v>63.636363636363633</v>
      </c>
      <c r="F1343" s="49"/>
      <c r="G1343" s="30" t="s">
        <v>5077</v>
      </c>
      <c r="H1343" s="29"/>
      <c r="I1343" s="30"/>
      <c r="J1343" s="30"/>
      <c r="K1343" s="29" t="s">
        <v>5078</v>
      </c>
      <c r="L1343" s="117">
        <v>1.9</v>
      </c>
      <c r="M1343" s="34">
        <v>60</v>
      </c>
      <c r="N1343" s="33"/>
      <c r="O1343" s="34">
        <v>5906750117232</v>
      </c>
      <c r="P1343" s="25" t="s">
        <v>35</v>
      </c>
    </row>
    <row r="1344" spans="1:16">
      <c r="A1344" s="1">
        <v>1342</v>
      </c>
      <c r="B1344" s="2" t="s">
        <v>5079</v>
      </c>
      <c r="C1344" s="30" t="s">
        <v>5080</v>
      </c>
      <c r="D1344" s="47">
        <v>210</v>
      </c>
      <c r="E1344" s="48">
        <f t="shared" si="20"/>
        <v>47.727272727272727</v>
      </c>
      <c r="F1344" s="49"/>
      <c r="G1344" s="30"/>
      <c r="H1344" s="29"/>
      <c r="I1344" s="30"/>
      <c r="J1344" s="30"/>
      <c r="K1344" s="29" t="s">
        <v>5081</v>
      </c>
      <c r="L1344" s="117">
        <v>7.5</v>
      </c>
      <c r="M1344" s="34">
        <v>177</v>
      </c>
      <c r="N1344" s="33"/>
      <c r="O1344" s="34">
        <v>5906750117287</v>
      </c>
      <c r="P1344" s="25"/>
    </row>
    <row r="1345" spans="1:58">
      <c r="A1345" s="1">
        <v>1343</v>
      </c>
      <c r="B1345" s="2" t="s">
        <v>5082</v>
      </c>
      <c r="C1345" s="30" t="s">
        <v>5083</v>
      </c>
      <c r="D1345" s="47">
        <v>460</v>
      </c>
      <c r="E1345" s="48">
        <f t="shared" si="20"/>
        <v>104.54545454545453</v>
      </c>
      <c r="F1345" s="49"/>
      <c r="G1345" s="30"/>
      <c r="H1345" s="29"/>
      <c r="I1345" s="30"/>
      <c r="J1345" s="30"/>
      <c r="K1345" s="29" t="s">
        <v>5084</v>
      </c>
      <c r="L1345" s="117">
        <v>10.199999999999999</v>
      </c>
      <c r="M1345" s="34">
        <v>215</v>
      </c>
      <c r="N1345" s="33" t="s">
        <v>5085</v>
      </c>
      <c r="O1345" s="34">
        <v>5906750117256</v>
      </c>
      <c r="P1345" s="25"/>
      <c r="R1345" s="52"/>
      <c r="S1345" s="52"/>
      <c r="T1345" s="52"/>
      <c r="U1345" s="52"/>
      <c r="V1345" s="52"/>
      <c r="W1345" s="52"/>
      <c r="X1345" s="52"/>
      <c r="Y1345" s="52"/>
      <c r="Z1345" s="52"/>
      <c r="AA1345" s="52"/>
      <c r="AB1345" s="52"/>
      <c r="AC1345" s="52"/>
      <c r="AD1345" s="52"/>
      <c r="AE1345" s="52"/>
      <c r="AF1345" s="52"/>
      <c r="AG1345" s="52"/>
      <c r="AH1345" s="52"/>
      <c r="AI1345" s="52"/>
      <c r="AJ1345" s="52"/>
      <c r="AK1345" s="52"/>
      <c r="AL1345" s="52"/>
      <c r="AM1345" s="52"/>
      <c r="AN1345" s="52"/>
      <c r="AO1345" s="52"/>
      <c r="AP1345" s="52"/>
      <c r="AQ1345" s="52"/>
      <c r="AR1345" s="52"/>
      <c r="AS1345" s="52"/>
      <c r="AT1345" s="52"/>
      <c r="AU1345" s="52"/>
      <c r="AV1345" s="52"/>
      <c r="AW1345" s="52"/>
      <c r="AX1345" s="52"/>
      <c r="AY1345" s="52"/>
      <c r="AZ1345" s="52"/>
      <c r="BA1345" s="52"/>
      <c r="BB1345" s="52"/>
      <c r="BC1345" s="52"/>
      <c r="BD1345" s="52"/>
      <c r="BE1345" s="52"/>
      <c r="BF1345" s="52"/>
    </row>
    <row r="1346" spans="1:58">
      <c r="A1346" s="1">
        <v>1344</v>
      </c>
      <c r="B1346" s="2" t="s">
        <v>5086</v>
      </c>
      <c r="C1346" s="30" t="s">
        <v>5087</v>
      </c>
      <c r="D1346" s="47">
        <v>605</v>
      </c>
      <c r="E1346" s="48">
        <f t="shared" si="20"/>
        <v>137.5</v>
      </c>
      <c r="F1346" s="49"/>
      <c r="G1346" s="30"/>
      <c r="H1346" s="29"/>
      <c r="I1346" s="30"/>
      <c r="J1346" s="30"/>
      <c r="K1346" s="29" t="s">
        <v>5088</v>
      </c>
      <c r="L1346" s="117">
        <v>12.3</v>
      </c>
      <c r="M1346" s="34">
        <v>91</v>
      </c>
      <c r="N1346" s="33"/>
      <c r="O1346" s="34">
        <v>5906750117263</v>
      </c>
      <c r="P1346" s="25"/>
    </row>
    <row r="1347" spans="1:58">
      <c r="A1347" s="1">
        <v>1345</v>
      </c>
      <c r="B1347" s="2" t="s">
        <v>5089</v>
      </c>
      <c r="C1347" s="30" t="s">
        <v>5090</v>
      </c>
      <c r="D1347" s="47">
        <v>220</v>
      </c>
      <c r="E1347" s="48">
        <f t="shared" ref="E1347:E1410" si="21">D1347/4.4</f>
        <v>49.999999999999993</v>
      </c>
      <c r="F1347" s="49"/>
      <c r="G1347" s="30" t="s">
        <v>5091</v>
      </c>
      <c r="H1347" s="29"/>
      <c r="I1347" s="30">
        <v>10417</v>
      </c>
      <c r="J1347" s="30"/>
      <c r="K1347" s="29" t="s">
        <v>4333</v>
      </c>
      <c r="L1347" s="117">
        <v>2.5</v>
      </c>
      <c r="M1347" s="34">
        <v>113</v>
      </c>
      <c r="N1347" s="33"/>
      <c r="O1347" s="34">
        <v>5906750117478</v>
      </c>
      <c r="P1347" s="25" t="s">
        <v>35</v>
      </c>
    </row>
    <row r="1348" spans="1:58">
      <c r="A1348" s="1">
        <v>1346</v>
      </c>
      <c r="B1348" s="2" t="s">
        <v>5092</v>
      </c>
      <c r="C1348" s="30" t="s">
        <v>5093</v>
      </c>
      <c r="D1348" s="47">
        <v>350</v>
      </c>
      <c r="E1348" s="48">
        <f t="shared" si="21"/>
        <v>79.545454545454533</v>
      </c>
      <c r="F1348" s="49"/>
      <c r="G1348" s="30" t="s">
        <v>5094</v>
      </c>
      <c r="H1348" s="29" t="s">
        <v>5095</v>
      </c>
      <c r="I1348" s="30" t="s">
        <v>5096</v>
      </c>
      <c r="J1348" s="30"/>
      <c r="K1348" s="29" t="s">
        <v>5097</v>
      </c>
      <c r="L1348" s="117">
        <v>6.8</v>
      </c>
      <c r="M1348" s="34">
        <v>76</v>
      </c>
      <c r="N1348" s="33" t="s">
        <v>63</v>
      </c>
      <c r="O1348" s="34">
        <v>5906750117614</v>
      </c>
      <c r="P1348" s="25"/>
    </row>
    <row r="1349" spans="1:58">
      <c r="A1349" s="1">
        <v>1347</v>
      </c>
      <c r="B1349" s="2" t="s">
        <v>5098</v>
      </c>
      <c r="C1349" s="30" t="s">
        <v>5099</v>
      </c>
      <c r="D1349" s="47">
        <v>160</v>
      </c>
      <c r="E1349" s="48">
        <f t="shared" si="21"/>
        <v>36.36363636363636</v>
      </c>
      <c r="F1349" s="49"/>
      <c r="G1349" s="30"/>
      <c r="H1349" s="29"/>
      <c r="I1349" s="30" t="s">
        <v>5100</v>
      </c>
      <c r="J1349" s="30">
        <v>160291</v>
      </c>
      <c r="K1349" s="29" t="s">
        <v>5101</v>
      </c>
      <c r="L1349" s="117">
        <v>5.4</v>
      </c>
      <c r="M1349" s="34">
        <v>185</v>
      </c>
      <c r="N1349" s="33"/>
      <c r="O1349" s="34">
        <v>5906750117676</v>
      </c>
      <c r="P1349" s="25" t="s">
        <v>35</v>
      </c>
    </row>
    <row r="1350" spans="1:58">
      <c r="A1350" s="1">
        <v>1348</v>
      </c>
      <c r="B1350" s="2" t="s">
        <v>5102</v>
      </c>
      <c r="C1350" s="30" t="s">
        <v>5103</v>
      </c>
      <c r="D1350" s="47">
        <v>190</v>
      </c>
      <c r="E1350" s="48">
        <f t="shared" si="21"/>
        <v>43.18181818181818</v>
      </c>
      <c r="F1350" s="49"/>
      <c r="G1350" s="30" t="s">
        <v>5104</v>
      </c>
      <c r="H1350" s="29"/>
      <c r="I1350" s="30"/>
      <c r="J1350" s="30"/>
      <c r="K1350" s="29" t="s">
        <v>5105</v>
      </c>
      <c r="L1350" s="117">
        <v>2.4</v>
      </c>
      <c r="M1350" s="34">
        <v>113</v>
      </c>
      <c r="N1350" s="33"/>
      <c r="O1350" s="34">
        <v>5906750117683</v>
      </c>
      <c r="P1350" s="25" t="s">
        <v>35</v>
      </c>
    </row>
    <row r="1351" spans="1:58">
      <c r="A1351" s="1">
        <v>1349</v>
      </c>
      <c r="B1351" s="2" t="s">
        <v>5106</v>
      </c>
      <c r="C1351" s="30" t="s">
        <v>5107</v>
      </c>
      <c r="D1351" s="47">
        <v>230</v>
      </c>
      <c r="E1351" s="48">
        <f t="shared" si="21"/>
        <v>52.272727272727266</v>
      </c>
      <c r="F1351" s="49"/>
      <c r="G1351" s="30"/>
      <c r="H1351" s="29"/>
      <c r="I1351" s="30" t="s">
        <v>5108</v>
      </c>
      <c r="J1351" s="30">
        <v>130458</v>
      </c>
      <c r="K1351" s="29" t="s">
        <v>5109</v>
      </c>
      <c r="L1351" s="117">
        <v>4</v>
      </c>
      <c r="M1351" s="34">
        <v>130</v>
      </c>
      <c r="N1351" s="33"/>
      <c r="O1351" s="34">
        <v>5906750117690</v>
      </c>
      <c r="P1351" s="25" t="s">
        <v>35</v>
      </c>
    </row>
    <row r="1352" spans="1:58">
      <c r="A1352" s="1">
        <v>1350</v>
      </c>
      <c r="B1352" s="2" t="s">
        <v>5110</v>
      </c>
      <c r="C1352" s="30" t="s">
        <v>5111</v>
      </c>
      <c r="D1352" s="47">
        <v>220</v>
      </c>
      <c r="E1352" s="48">
        <f t="shared" si="21"/>
        <v>49.999999999999993</v>
      </c>
      <c r="F1352" s="49"/>
      <c r="G1352" s="30" t="s">
        <v>5112</v>
      </c>
      <c r="H1352" s="29">
        <v>4065</v>
      </c>
      <c r="I1352" s="30"/>
      <c r="J1352" s="30"/>
      <c r="K1352" s="29" t="s">
        <v>5113</v>
      </c>
      <c r="L1352" s="117">
        <v>3</v>
      </c>
      <c r="M1352" s="34">
        <v>130</v>
      </c>
      <c r="N1352" s="33"/>
      <c r="O1352" s="34">
        <v>5908230079849</v>
      </c>
      <c r="P1352" s="25" t="s">
        <v>35</v>
      </c>
    </row>
    <row r="1353" spans="1:58">
      <c r="A1353" s="1">
        <v>1351</v>
      </c>
      <c r="B1353" s="2" t="s">
        <v>5114</v>
      </c>
      <c r="C1353" s="30" t="s">
        <v>5115</v>
      </c>
      <c r="D1353" s="47">
        <v>350</v>
      </c>
      <c r="E1353" s="48">
        <f t="shared" si="21"/>
        <v>79.545454545454533</v>
      </c>
      <c r="F1353" s="49"/>
      <c r="G1353" s="30" t="s">
        <v>5116</v>
      </c>
      <c r="H1353" s="29">
        <v>72377</v>
      </c>
      <c r="I1353" s="30"/>
      <c r="J1353" s="30"/>
      <c r="K1353" s="29" t="s">
        <v>5117</v>
      </c>
      <c r="L1353" s="117">
        <v>7.3</v>
      </c>
      <c r="M1353" s="34">
        <v>90</v>
      </c>
      <c r="N1353" s="33" t="s">
        <v>63</v>
      </c>
      <c r="O1353" s="34">
        <v>5906750101934</v>
      </c>
      <c r="P1353" s="25" t="s">
        <v>64</v>
      </c>
    </row>
    <row r="1354" spans="1:58">
      <c r="A1354" s="1">
        <v>1352</v>
      </c>
      <c r="B1354" s="2" t="s">
        <v>5118</v>
      </c>
      <c r="C1354" s="30" t="s">
        <v>5119</v>
      </c>
      <c r="D1354" s="47">
        <v>250</v>
      </c>
      <c r="E1354" s="48">
        <f t="shared" si="21"/>
        <v>56.818181818181813</v>
      </c>
      <c r="F1354" s="49"/>
      <c r="G1354" s="30" t="s">
        <v>5120</v>
      </c>
      <c r="H1354" s="29">
        <v>71678</v>
      </c>
      <c r="I1354" s="30"/>
      <c r="J1354" s="30"/>
      <c r="K1354" s="29" t="s">
        <v>5121</v>
      </c>
      <c r="L1354" s="117">
        <v>8.9</v>
      </c>
      <c r="M1354" s="34">
        <v>180</v>
      </c>
      <c r="N1354" s="33" t="s">
        <v>63</v>
      </c>
      <c r="O1354" s="34">
        <v>5906750101996</v>
      </c>
      <c r="P1354" s="25" t="s">
        <v>64</v>
      </c>
    </row>
    <row r="1355" spans="1:58">
      <c r="A1355" s="1">
        <v>1353</v>
      </c>
      <c r="B1355" s="2" t="s">
        <v>5122</v>
      </c>
      <c r="C1355" s="30" t="s">
        <v>5123</v>
      </c>
      <c r="D1355" s="47">
        <v>250</v>
      </c>
      <c r="E1355" s="48">
        <f t="shared" si="21"/>
        <v>56.818181818181813</v>
      </c>
      <c r="F1355" s="49"/>
      <c r="G1355" s="30" t="s">
        <v>5120</v>
      </c>
      <c r="H1355" s="29">
        <v>71678</v>
      </c>
      <c r="I1355" s="30"/>
      <c r="J1355" s="30"/>
      <c r="K1355" s="29" t="s">
        <v>5121</v>
      </c>
      <c r="L1355" s="117">
        <v>8.9</v>
      </c>
      <c r="M1355" s="34">
        <v>180</v>
      </c>
      <c r="N1355" s="33"/>
      <c r="O1355" s="34">
        <v>5906750110271</v>
      </c>
      <c r="P1355" s="25" t="s">
        <v>64</v>
      </c>
    </row>
    <row r="1356" spans="1:58">
      <c r="A1356" s="1">
        <v>1354</v>
      </c>
      <c r="B1356" s="2" t="s">
        <v>5124</v>
      </c>
      <c r="C1356" s="30" t="s">
        <v>5125</v>
      </c>
      <c r="D1356" s="47">
        <v>220</v>
      </c>
      <c r="E1356" s="48">
        <f t="shared" si="21"/>
        <v>49.999999999999993</v>
      </c>
      <c r="F1356" s="49"/>
      <c r="G1356" s="30" t="s">
        <v>5126</v>
      </c>
      <c r="H1356" s="29"/>
      <c r="I1356" s="30" t="s">
        <v>5127</v>
      </c>
      <c r="J1356" s="30"/>
      <c r="K1356" s="29" t="s">
        <v>5128</v>
      </c>
      <c r="L1356" s="117">
        <v>2.5</v>
      </c>
      <c r="M1356" s="34">
        <v>118</v>
      </c>
      <c r="N1356" s="33"/>
      <c r="O1356" s="34">
        <v>5906750117706</v>
      </c>
      <c r="P1356" s="25" t="s">
        <v>35</v>
      </c>
    </row>
    <row r="1357" spans="1:58">
      <c r="A1357" s="1">
        <v>1355</v>
      </c>
      <c r="B1357" s="2" t="s">
        <v>11075</v>
      </c>
      <c r="C1357" s="30" t="s">
        <v>11076</v>
      </c>
      <c r="D1357" s="47">
        <v>285</v>
      </c>
      <c r="E1357" s="48">
        <f t="shared" si="21"/>
        <v>64.772727272727266</v>
      </c>
      <c r="F1357" s="49"/>
      <c r="G1357" s="30"/>
      <c r="H1357" s="29"/>
      <c r="I1357" s="30" t="s">
        <v>11077</v>
      </c>
      <c r="J1357" s="30" t="s">
        <v>11078</v>
      </c>
      <c r="K1357" s="29" t="s">
        <v>11079</v>
      </c>
      <c r="L1357" s="117">
        <v>4.5999999999999996</v>
      </c>
      <c r="M1357" s="34">
        <v>178</v>
      </c>
      <c r="N1357" s="33"/>
      <c r="O1357" s="34">
        <v>5906750118444</v>
      </c>
      <c r="P1357" s="25" t="s">
        <v>35</v>
      </c>
    </row>
    <row r="1358" spans="1:58">
      <c r="A1358" s="1">
        <v>1356</v>
      </c>
      <c r="B1358" s="2" t="s">
        <v>11080</v>
      </c>
      <c r="C1358" s="30" t="s">
        <v>11081</v>
      </c>
      <c r="D1358" s="47">
        <v>120</v>
      </c>
      <c r="E1358" s="48">
        <f t="shared" si="21"/>
        <v>27.27272727272727</v>
      </c>
      <c r="F1358" s="49"/>
      <c r="G1358" s="30" t="s">
        <v>11082</v>
      </c>
      <c r="H1358" s="29" t="s">
        <v>11083</v>
      </c>
      <c r="I1358" s="30" t="s">
        <v>11084</v>
      </c>
      <c r="J1358" s="30" t="s">
        <v>11085</v>
      </c>
      <c r="K1358" s="29" t="s">
        <v>11086</v>
      </c>
      <c r="L1358" s="117">
        <v>2.8</v>
      </c>
      <c r="M1358" s="34">
        <v>108</v>
      </c>
      <c r="N1358" s="33"/>
      <c r="O1358" s="34">
        <v>5906750118451</v>
      </c>
      <c r="P1358" s="25" t="s">
        <v>35</v>
      </c>
    </row>
    <row r="1359" spans="1:58">
      <c r="A1359" s="1">
        <v>1357</v>
      </c>
      <c r="B1359" s="2" t="s">
        <v>11137</v>
      </c>
      <c r="C1359" s="30" t="s">
        <v>11138</v>
      </c>
      <c r="D1359" s="47">
        <v>270</v>
      </c>
      <c r="E1359" s="48">
        <f t="shared" si="21"/>
        <v>61.36363636363636</v>
      </c>
      <c r="F1359" s="49"/>
      <c r="G1359" s="30" t="s">
        <v>11139</v>
      </c>
      <c r="H1359" s="29" t="s">
        <v>11140</v>
      </c>
      <c r="I1359" s="30" t="s">
        <v>11141</v>
      </c>
      <c r="J1359" s="30">
        <v>852532</v>
      </c>
      <c r="K1359" s="29" t="s">
        <v>11142</v>
      </c>
      <c r="L1359" s="117">
        <v>7</v>
      </c>
      <c r="M1359" s="34">
        <v>73</v>
      </c>
      <c r="N1359" s="33"/>
      <c r="O1359" s="34">
        <v>5906750118468</v>
      </c>
      <c r="P1359" s="25"/>
    </row>
    <row r="1360" spans="1:58">
      <c r="A1360" s="1">
        <v>1358</v>
      </c>
      <c r="B1360" s="2" t="s">
        <v>11063</v>
      </c>
      <c r="C1360" s="30" t="s">
        <v>11064</v>
      </c>
      <c r="D1360" s="47">
        <v>145</v>
      </c>
      <c r="E1360" s="48">
        <f t="shared" si="21"/>
        <v>32.954545454545453</v>
      </c>
      <c r="F1360" s="49"/>
      <c r="G1360" s="30" t="s">
        <v>11065</v>
      </c>
      <c r="H1360" s="29"/>
      <c r="I1360" s="30" t="s">
        <v>11066</v>
      </c>
      <c r="J1360" s="30" t="s">
        <v>11067</v>
      </c>
      <c r="K1360" s="29" t="s">
        <v>11068</v>
      </c>
      <c r="L1360" s="117">
        <v>1.8</v>
      </c>
      <c r="M1360" s="34">
        <v>64</v>
      </c>
      <c r="N1360" s="33"/>
      <c r="O1360" s="34">
        <v>5906750118437</v>
      </c>
      <c r="P1360" s="25" t="s">
        <v>35</v>
      </c>
    </row>
    <row r="1361" spans="1:17">
      <c r="A1361" s="1">
        <v>1359</v>
      </c>
      <c r="B1361" s="2" t="s">
        <v>10996</v>
      </c>
      <c r="C1361" s="30" t="s">
        <v>10997</v>
      </c>
      <c r="D1361" s="47">
        <v>40</v>
      </c>
      <c r="E1361" s="48">
        <f t="shared" si="21"/>
        <v>9.0909090909090899</v>
      </c>
      <c r="F1361" s="49"/>
      <c r="G1361" s="30" t="s">
        <v>10998</v>
      </c>
      <c r="H1361" s="29" t="s">
        <v>10999</v>
      </c>
      <c r="I1361" s="30" t="s">
        <v>11000</v>
      </c>
      <c r="J1361" s="30" t="s">
        <v>11001</v>
      </c>
      <c r="K1361" s="29" t="s">
        <v>11002</v>
      </c>
      <c r="L1361" s="117">
        <v>1.1000000000000001</v>
      </c>
      <c r="M1361" s="34">
        <v>54</v>
      </c>
      <c r="N1361" s="33"/>
      <c r="O1361" s="34">
        <v>5906750118260</v>
      </c>
      <c r="P1361" s="25" t="s">
        <v>35</v>
      </c>
    </row>
    <row r="1362" spans="1:17">
      <c r="A1362" s="1">
        <v>1360</v>
      </c>
      <c r="B1362" s="2" t="s">
        <v>11265</v>
      </c>
      <c r="C1362" s="30" t="s">
        <v>11266</v>
      </c>
      <c r="D1362" s="47">
        <v>330</v>
      </c>
      <c r="E1362" s="48">
        <f t="shared" si="21"/>
        <v>75</v>
      </c>
      <c r="F1362" s="49"/>
      <c r="G1362" s="30"/>
      <c r="H1362" s="29"/>
      <c r="I1362" s="30"/>
      <c r="J1362" s="30" t="s">
        <v>11267</v>
      </c>
      <c r="K1362" s="29" t="s">
        <v>11268</v>
      </c>
      <c r="L1362" s="117">
        <v>7.5</v>
      </c>
      <c r="M1362" s="34">
        <v>103</v>
      </c>
      <c r="N1362" s="33"/>
      <c r="O1362" s="34">
        <v>5906750118796</v>
      </c>
      <c r="P1362" s="25"/>
    </row>
    <row r="1363" spans="1:17">
      <c r="A1363" s="1">
        <v>1361</v>
      </c>
      <c r="B1363" s="2" t="s">
        <v>182</v>
      </c>
      <c r="C1363" s="30" t="s">
        <v>183</v>
      </c>
      <c r="D1363" s="47">
        <v>500</v>
      </c>
      <c r="E1363" s="48">
        <f t="shared" si="21"/>
        <v>113.63636363636363</v>
      </c>
      <c r="F1363" s="49"/>
      <c r="G1363" s="30" t="s">
        <v>184</v>
      </c>
      <c r="H1363" s="29"/>
      <c r="I1363" s="30">
        <v>43102</v>
      </c>
      <c r="J1363" s="30">
        <v>270909</v>
      </c>
      <c r="K1363" s="29" t="s">
        <v>185</v>
      </c>
      <c r="L1363" s="117">
        <v>10.6</v>
      </c>
      <c r="M1363" s="34">
        <v>231</v>
      </c>
      <c r="N1363" s="33"/>
      <c r="O1363" s="34">
        <v>5906750119397</v>
      </c>
      <c r="P1363" s="25"/>
    </row>
    <row r="1364" spans="1:17">
      <c r="A1364" s="1">
        <v>1362</v>
      </c>
      <c r="B1364" s="2" t="s">
        <v>56</v>
      </c>
      <c r="C1364" s="30" t="s">
        <v>57</v>
      </c>
      <c r="D1364" s="47">
        <v>110</v>
      </c>
      <c r="E1364" s="48">
        <f t="shared" si="21"/>
        <v>24.999999999999996</v>
      </c>
      <c r="F1364" s="49"/>
      <c r="G1364" s="30" t="s">
        <v>58</v>
      </c>
      <c r="H1364" s="29"/>
      <c r="I1364" s="30">
        <v>43103</v>
      </c>
      <c r="J1364" s="30">
        <v>130704</v>
      </c>
      <c r="K1364" s="29" t="s">
        <v>59</v>
      </c>
      <c r="L1364" s="117">
        <v>1.7</v>
      </c>
      <c r="M1364" s="34">
        <v>85</v>
      </c>
      <c r="N1364" s="33"/>
      <c r="O1364" s="34">
        <v>5906750119403</v>
      </c>
      <c r="P1364" s="25" t="s">
        <v>35</v>
      </c>
    </row>
    <row r="1365" spans="1:17">
      <c r="A1365" s="1">
        <v>1363</v>
      </c>
      <c r="B1365" s="2" t="s">
        <v>174</v>
      </c>
      <c r="C1365" s="30" t="s">
        <v>175</v>
      </c>
      <c r="D1365" s="47">
        <v>500</v>
      </c>
      <c r="E1365" s="48">
        <f t="shared" si="21"/>
        <v>113.63636363636363</v>
      </c>
      <c r="F1365" s="49"/>
      <c r="G1365" s="30" t="s">
        <v>176</v>
      </c>
      <c r="H1365" s="29"/>
      <c r="I1365" s="30">
        <v>43104</v>
      </c>
      <c r="J1365" s="30">
        <v>270895</v>
      </c>
      <c r="K1365" s="29" t="s">
        <v>177</v>
      </c>
      <c r="L1365" s="117">
        <v>10.6</v>
      </c>
      <c r="M1365" s="34">
        <v>232</v>
      </c>
      <c r="N1365" s="33"/>
      <c r="O1365" s="34">
        <v>5906750119410</v>
      </c>
      <c r="P1365" s="25"/>
    </row>
    <row r="1366" spans="1:17">
      <c r="A1366" s="1">
        <v>1364</v>
      </c>
      <c r="B1366" s="2" t="s">
        <v>186</v>
      </c>
      <c r="C1366" s="30" t="s">
        <v>187</v>
      </c>
      <c r="D1366" s="47">
        <v>240</v>
      </c>
      <c r="E1366" s="48">
        <f t="shared" si="21"/>
        <v>54.54545454545454</v>
      </c>
      <c r="F1366" s="49"/>
      <c r="G1366" s="30" t="s">
        <v>188</v>
      </c>
      <c r="H1366" s="29"/>
      <c r="I1366" s="30">
        <v>43105</v>
      </c>
      <c r="J1366" s="30">
        <v>221748</v>
      </c>
      <c r="K1366" s="29" t="s">
        <v>189</v>
      </c>
      <c r="L1366" s="28">
        <v>4.7</v>
      </c>
      <c r="M1366" s="28">
        <v>87</v>
      </c>
      <c r="N1366" s="33"/>
      <c r="O1366" s="34">
        <v>5906750119427</v>
      </c>
      <c r="P1366" s="25"/>
    </row>
    <row r="1367" spans="1:17">
      <c r="A1367" s="1">
        <v>1365</v>
      </c>
      <c r="B1367" s="2" t="s">
        <v>212</v>
      </c>
      <c r="C1367" s="30" t="s">
        <v>213</v>
      </c>
      <c r="D1367" s="47">
        <v>220</v>
      </c>
      <c r="E1367" s="48">
        <f t="shared" si="21"/>
        <v>49.999999999999993</v>
      </c>
      <c r="F1367" s="49"/>
      <c r="G1367" s="30" t="s">
        <v>214</v>
      </c>
      <c r="H1367" s="29"/>
      <c r="I1367" s="30"/>
      <c r="J1367" s="30">
        <v>143032</v>
      </c>
      <c r="K1367" s="29" t="s">
        <v>215</v>
      </c>
      <c r="L1367" s="117">
        <v>2.8</v>
      </c>
      <c r="M1367" s="34">
        <v>111</v>
      </c>
      <c r="N1367" s="33"/>
      <c r="O1367" s="34">
        <v>5906750119434</v>
      </c>
      <c r="P1367" s="25" t="s">
        <v>35</v>
      </c>
    </row>
    <row r="1368" spans="1:17">
      <c r="A1368" s="1">
        <v>1366</v>
      </c>
      <c r="B1368" s="2" t="s">
        <v>167</v>
      </c>
      <c r="C1368" s="30" t="s">
        <v>168</v>
      </c>
      <c r="D1368" s="47">
        <v>390</v>
      </c>
      <c r="E1368" s="48">
        <f t="shared" si="21"/>
        <v>88.636363636363626</v>
      </c>
      <c r="F1368" s="49"/>
      <c r="G1368" s="30"/>
      <c r="H1368" s="29"/>
      <c r="I1368" s="30"/>
      <c r="J1368" s="30">
        <v>222965</v>
      </c>
      <c r="K1368" s="29" t="s">
        <v>169</v>
      </c>
      <c r="L1368" s="117">
        <v>7</v>
      </c>
      <c r="M1368" s="34">
        <v>173</v>
      </c>
      <c r="N1368" s="33"/>
      <c r="O1368" s="34">
        <v>5906750119854</v>
      </c>
      <c r="P1368" s="25"/>
    </row>
    <row r="1369" spans="1:17">
      <c r="A1369" s="1">
        <v>1367</v>
      </c>
      <c r="B1369" s="2" t="s">
        <v>11495</v>
      </c>
      <c r="C1369" s="30" t="s">
        <v>11496</v>
      </c>
      <c r="D1369" s="47">
        <v>550</v>
      </c>
      <c r="E1369" s="48">
        <f t="shared" si="21"/>
        <v>124.99999999999999</v>
      </c>
      <c r="F1369" s="49"/>
      <c r="G1369" s="30"/>
      <c r="H1369" s="29"/>
      <c r="I1369" s="30"/>
      <c r="J1369" s="30"/>
      <c r="K1369" s="29"/>
      <c r="L1369" s="117">
        <v>13</v>
      </c>
      <c r="M1369" s="34">
        <v>96</v>
      </c>
      <c r="N1369" s="33"/>
      <c r="O1369" s="34">
        <v>5906750120898</v>
      </c>
      <c r="P1369" s="25"/>
    </row>
    <row r="1370" spans="1:17">
      <c r="A1370" s="1">
        <v>1368</v>
      </c>
      <c r="B1370" s="2" t="s">
        <v>11849</v>
      </c>
      <c r="C1370" s="30" t="s">
        <v>11850</v>
      </c>
      <c r="D1370" s="47">
        <v>365</v>
      </c>
      <c r="E1370" s="48">
        <f t="shared" si="21"/>
        <v>82.954545454545453</v>
      </c>
      <c r="F1370" s="49"/>
      <c r="G1370" s="30"/>
      <c r="H1370" s="29"/>
      <c r="I1370" s="30"/>
      <c r="J1370" s="30"/>
      <c r="K1370" s="29" t="s">
        <v>11851</v>
      </c>
      <c r="L1370" s="117">
        <v>7.7</v>
      </c>
      <c r="M1370" s="34">
        <v>174</v>
      </c>
      <c r="N1370" s="33"/>
      <c r="O1370" s="34">
        <v>5906750121697</v>
      </c>
      <c r="P1370" s="25"/>
    </row>
    <row r="1371" spans="1:17">
      <c r="A1371" s="1">
        <v>1369</v>
      </c>
      <c r="B1371" s="2" t="s">
        <v>11876</v>
      </c>
      <c r="C1371" s="30" t="s">
        <v>11877</v>
      </c>
      <c r="D1371" s="47">
        <v>310</v>
      </c>
      <c r="E1371" s="48">
        <f t="shared" si="21"/>
        <v>70.454545454545453</v>
      </c>
      <c r="F1371" s="49"/>
      <c r="G1371" s="30"/>
      <c r="H1371" s="29"/>
      <c r="I1371" s="30"/>
      <c r="J1371" s="30"/>
      <c r="K1371" s="29" t="s">
        <v>11878</v>
      </c>
      <c r="L1371" s="117">
        <v>6.9</v>
      </c>
      <c r="M1371" s="34">
        <v>101</v>
      </c>
      <c r="N1371" s="33"/>
      <c r="O1371" s="34">
        <v>5906750121932</v>
      </c>
      <c r="P1371" s="25"/>
    </row>
    <row r="1372" spans="1:17">
      <c r="A1372" s="1">
        <v>1370</v>
      </c>
      <c r="B1372" s="2" t="s">
        <v>11917</v>
      </c>
      <c r="C1372" s="30" t="s">
        <v>11918</v>
      </c>
      <c r="D1372" s="47">
        <v>110</v>
      </c>
      <c r="E1372" s="48">
        <f t="shared" si="21"/>
        <v>24.999999999999996</v>
      </c>
      <c r="F1372" s="49"/>
      <c r="G1372" s="30" t="s">
        <v>11919</v>
      </c>
      <c r="H1372" s="29">
        <v>10918</v>
      </c>
      <c r="I1372" s="30">
        <v>43099</v>
      </c>
      <c r="J1372" s="30">
        <v>150603</v>
      </c>
      <c r="K1372" s="29" t="s">
        <v>11920</v>
      </c>
      <c r="L1372" s="117">
        <v>2.9</v>
      </c>
      <c r="M1372" s="34">
        <v>157</v>
      </c>
      <c r="N1372" s="33"/>
      <c r="O1372" s="34">
        <v>5906750121994</v>
      </c>
      <c r="P1372" s="25" t="s">
        <v>35</v>
      </c>
    </row>
    <row r="1373" spans="1:17">
      <c r="A1373" s="1">
        <v>1371</v>
      </c>
      <c r="B1373" s="8" t="s">
        <v>12088</v>
      </c>
      <c r="C1373" s="53" t="s">
        <v>12097</v>
      </c>
      <c r="D1373" s="47">
        <v>350</v>
      </c>
      <c r="E1373" s="48">
        <f t="shared" si="21"/>
        <v>79.545454545454533</v>
      </c>
      <c r="F1373" s="49"/>
      <c r="G1373" s="30" t="s">
        <v>12098</v>
      </c>
      <c r="H1373" s="29">
        <v>23114</v>
      </c>
      <c r="I1373" s="30"/>
      <c r="J1373" s="30">
        <v>221012</v>
      </c>
      <c r="K1373" s="29" t="s">
        <v>12099</v>
      </c>
      <c r="L1373" s="117">
        <v>7.1</v>
      </c>
      <c r="M1373" s="34">
        <v>91</v>
      </c>
      <c r="N1373" s="33" t="s">
        <v>63</v>
      </c>
      <c r="O1373" s="55">
        <v>5906750122427</v>
      </c>
      <c r="P1373" s="28"/>
    </row>
    <row r="1374" spans="1:17">
      <c r="A1374" s="1">
        <v>1372</v>
      </c>
      <c r="B1374" s="8" t="s">
        <v>12108</v>
      </c>
      <c r="C1374" s="53" t="s">
        <v>12090</v>
      </c>
      <c r="D1374" s="47">
        <v>65</v>
      </c>
      <c r="E1374" s="48">
        <f t="shared" si="21"/>
        <v>14.772727272727272</v>
      </c>
      <c r="F1374" s="49"/>
      <c r="G1374" s="30" t="s">
        <v>12091</v>
      </c>
      <c r="H1374" s="29">
        <v>10708</v>
      </c>
      <c r="I1374" s="30">
        <v>43078</v>
      </c>
      <c r="J1374" s="30"/>
      <c r="K1374" s="29">
        <v>885433</v>
      </c>
      <c r="L1374" s="117">
        <v>1.4</v>
      </c>
      <c r="M1374" s="34">
        <v>53</v>
      </c>
      <c r="N1374" s="80"/>
      <c r="O1374" s="55">
        <v>5906750122397</v>
      </c>
      <c r="P1374" s="28" t="s">
        <v>35</v>
      </c>
    </row>
    <row r="1375" spans="1:17">
      <c r="A1375" s="1">
        <v>1373</v>
      </c>
      <c r="B1375" s="13" t="s">
        <v>12510</v>
      </c>
      <c r="C1375" s="66" t="s">
        <v>12509</v>
      </c>
      <c r="D1375" s="47">
        <v>240</v>
      </c>
      <c r="E1375" s="48">
        <f t="shared" si="21"/>
        <v>54.54545454545454</v>
      </c>
      <c r="F1375" s="49"/>
      <c r="G1375" s="67"/>
      <c r="H1375" s="68"/>
      <c r="I1375" s="67"/>
      <c r="J1375" s="67"/>
      <c r="K1375" s="29">
        <v>93168452</v>
      </c>
      <c r="L1375" s="118">
        <v>3.6</v>
      </c>
      <c r="M1375" s="119">
        <v>171</v>
      </c>
      <c r="N1375" s="33"/>
      <c r="O1375" s="71">
        <v>5906750123714</v>
      </c>
      <c r="P1375" s="25"/>
    </row>
    <row r="1376" spans="1:17">
      <c r="A1376" s="1">
        <v>1374</v>
      </c>
      <c r="B1376" s="13" t="s">
        <v>12501</v>
      </c>
      <c r="C1376" s="66" t="s">
        <v>12497</v>
      </c>
      <c r="D1376" s="47">
        <v>120</v>
      </c>
      <c r="E1376" s="48">
        <f t="shared" si="21"/>
        <v>27.27272727272727</v>
      </c>
      <c r="F1376" s="49"/>
      <c r="G1376" s="25"/>
      <c r="H1376" s="25"/>
      <c r="I1376" s="25"/>
      <c r="J1376" s="25"/>
      <c r="K1376" s="29" t="s">
        <v>12508</v>
      </c>
      <c r="L1376" s="118">
        <v>2.2000000000000002</v>
      </c>
      <c r="M1376" s="119">
        <v>96</v>
      </c>
      <c r="N1376" s="80"/>
      <c r="O1376" s="71">
        <v>5906750123707</v>
      </c>
      <c r="P1376" s="25" t="s">
        <v>35</v>
      </c>
      <c r="Q1376" s="82"/>
    </row>
    <row r="1377" spans="1:17">
      <c r="A1377" s="1">
        <v>1375</v>
      </c>
      <c r="B1377" s="13" t="s">
        <v>12502</v>
      </c>
      <c r="C1377" s="66" t="s">
        <v>12498</v>
      </c>
      <c r="D1377" s="47">
        <v>100</v>
      </c>
      <c r="E1377" s="48">
        <f t="shared" si="21"/>
        <v>22.727272727272727</v>
      </c>
      <c r="F1377" s="49"/>
      <c r="G1377" s="25"/>
      <c r="H1377" s="25"/>
      <c r="I1377" s="25"/>
      <c r="J1377" s="25"/>
      <c r="K1377" s="29" t="s">
        <v>12507</v>
      </c>
      <c r="L1377" s="118">
        <v>0.9</v>
      </c>
      <c r="M1377" s="119">
        <v>54</v>
      </c>
      <c r="N1377" s="80"/>
      <c r="O1377" s="71">
        <v>5906750123684</v>
      </c>
      <c r="P1377" s="25" t="s">
        <v>35</v>
      </c>
      <c r="Q1377" s="82"/>
    </row>
    <row r="1378" spans="1:17">
      <c r="A1378" s="1">
        <v>1376</v>
      </c>
      <c r="B1378" s="2" t="s">
        <v>5129</v>
      </c>
      <c r="C1378" s="30" t="s">
        <v>5130</v>
      </c>
      <c r="D1378" s="47">
        <v>390</v>
      </c>
      <c r="E1378" s="48">
        <f t="shared" si="21"/>
        <v>88.636363636363626</v>
      </c>
      <c r="F1378" s="49"/>
      <c r="G1378" s="30" t="s">
        <v>5131</v>
      </c>
      <c r="H1378" s="29">
        <v>20231</v>
      </c>
      <c r="I1378" s="30"/>
      <c r="J1378" s="30"/>
      <c r="K1378" s="29" t="s">
        <v>5132</v>
      </c>
      <c r="L1378" s="117">
        <v>3.4</v>
      </c>
      <c r="M1378" s="34">
        <v>105</v>
      </c>
      <c r="N1378" s="33"/>
      <c r="O1378" s="34">
        <v>5908230074776</v>
      </c>
      <c r="P1378" s="25"/>
    </row>
    <row r="1379" spans="1:17">
      <c r="A1379" s="1">
        <v>1377</v>
      </c>
      <c r="B1379" s="2" t="s">
        <v>5133</v>
      </c>
      <c r="C1379" s="30" t="s">
        <v>5134</v>
      </c>
      <c r="D1379" s="47">
        <v>200</v>
      </c>
      <c r="E1379" s="48">
        <f t="shared" si="21"/>
        <v>45.454545454545453</v>
      </c>
      <c r="F1379" s="49"/>
      <c r="G1379" s="30" t="s">
        <v>5135</v>
      </c>
      <c r="H1379" s="29" t="s">
        <v>5136</v>
      </c>
      <c r="I1379" s="30"/>
      <c r="J1379" s="30"/>
      <c r="K1379" s="29" t="s">
        <v>5137</v>
      </c>
      <c r="L1379" s="117">
        <v>5.8</v>
      </c>
      <c r="M1379" s="34">
        <v>150</v>
      </c>
      <c r="N1379" s="33"/>
      <c r="O1379" s="34">
        <v>5908230074783</v>
      </c>
      <c r="P1379" s="25" t="s">
        <v>64</v>
      </c>
    </row>
    <row r="1380" spans="1:17">
      <c r="A1380" s="1">
        <v>1378</v>
      </c>
      <c r="B1380" s="2" t="s">
        <v>5138</v>
      </c>
      <c r="C1380" s="30" t="s">
        <v>5139</v>
      </c>
      <c r="D1380" s="47">
        <v>165</v>
      </c>
      <c r="E1380" s="48">
        <f t="shared" si="21"/>
        <v>37.5</v>
      </c>
      <c r="F1380" s="49"/>
      <c r="G1380" s="30" t="s">
        <v>5140</v>
      </c>
      <c r="H1380" s="29" t="s">
        <v>5141</v>
      </c>
      <c r="I1380" s="30"/>
      <c r="J1380" s="30"/>
      <c r="K1380" s="29" t="s">
        <v>5142</v>
      </c>
      <c r="L1380" s="117">
        <v>6.1</v>
      </c>
      <c r="M1380" s="34">
        <v>70</v>
      </c>
      <c r="N1380" s="33"/>
      <c r="O1380" s="34">
        <v>5908230074790</v>
      </c>
      <c r="P1380" s="25" t="s">
        <v>64</v>
      </c>
    </row>
    <row r="1381" spans="1:17">
      <c r="A1381" s="1">
        <v>1379</v>
      </c>
      <c r="B1381" s="2" t="s">
        <v>11204</v>
      </c>
      <c r="C1381" s="30" t="s">
        <v>11205</v>
      </c>
      <c r="D1381" s="47">
        <v>1580</v>
      </c>
      <c r="E1381" s="48">
        <f t="shared" si="21"/>
        <v>359.09090909090907</v>
      </c>
      <c r="F1381" s="49"/>
      <c r="G1381" s="30"/>
      <c r="H1381" s="29"/>
      <c r="I1381" s="30" t="s">
        <v>11206</v>
      </c>
      <c r="J1381" s="30"/>
      <c r="K1381" s="29" t="s">
        <v>11207</v>
      </c>
      <c r="L1381" s="117">
        <v>13.5</v>
      </c>
      <c r="M1381" s="34">
        <v>141</v>
      </c>
      <c r="N1381" s="33"/>
      <c r="O1381" s="34">
        <v>5906750118680</v>
      </c>
      <c r="P1381" s="25"/>
    </row>
    <row r="1382" spans="1:17">
      <c r="A1382" s="1">
        <v>1380</v>
      </c>
      <c r="B1382" s="2" t="s">
        <v>11214</v>
      </c>
      <c r="C1382" s="30" t="s">
        <v>11215</v>
      </c>
      <c r="D1382" s="47">
        <v>1920</v>
      </c>
      <c r="E1382" s="48">
        <f t="shared" si="21"/>
        <v>436.36363636363632</v>
      </c>
      <c r="F1382" s="49"/>
      <c r="G1382" s="30" t="s">
        <v>11216</v>
      </c>
      <c r="H1382" s="29"/>
      <c r="I1382" s="30">
        <v>43003</v>
      </c>
      <c r="J1382" s="30">
        <v>241048</v>
      </c>
      <c r="K1382" s="29" t="s">
        <v>11217</v>
      </c>
      <c r="L1382" s="117">
        <v>14.4</v>
      </c>
      <c r="M1382" s="34">
        <v>120</v>
      </c>
      <c r="N1382" s="33" t="s">
        <v>11218</v>
      </c>
      <c r="O1382" s="34">
        <v>5906750118697</v>
      </c>
      <c r="P1382" s="25"/>
    </row>
    <row r="1383" spans="1:17">
      <c r="A1383" s="1">
        <v>1381</v>
      </c>
      <c r="B1383" s="2" t="s">
        <v>11269</v>
      </c>
      <c r="C1383" s="30" t="s">
        <v>11270</v>
      </c>
      <c r="D1383" s="47">
        <v>360</v>
      </c>
      <c r="E1383" s="48">
        <f t="shared" si="21"/>
        <v>81.818181818181813</v>
      </c>
      <c r="F1383" s="49">
        <v>45117</v>
      </c>
      <c r="G1383" s="30" t="s">
        <v>11271</v>
      </c>
      <c r="H1383" s="29">
        <v>23525</v>
      </c>
      <c r="I1383" s="30">
        <v>4369</v>
      </c>
      <c r="J1383" s="30">
        <v>210917</v>
      </c>
      <c r="K1383" s="29" t="s">
        <v>11272</v>
      </c>
      <c r="L1383" s="117">
        <v>7</v>
      </c>
      <c r="M1383" s="34">
        <v>118</v>
      </c>
      <c r="N1383" s="33" t="s">
        <v>11273</v>
      </c>
      <c r="O1383" s="34">
        <v>5906750118819</v>
      </c>
      <c r="P1383" s="25"/>
    </row>
    <row r="1384" spans="1:17">
      <c r="A1384" s="1">
        <v>1382</v>
      </c>
      <c r="B1384" s="2" t="s">
        <v>11359</v>
      </c>
      <c r="C1384" s="30" t="s">
        <v>11360</v>
      </c>
      <c r="D1384" s="47">
        <v>1035</v>
      </c>
      <c r="E1384" s="48">
        <f t="shared" si="21"/>
        <v>235.22727272727272</v>
      </c>
      <c r="F1384" s="49"/>
      <c r="G1384" s="30"/>
      <c r="H1384" s="29"/>
      <c r="I1384" s="30">
        <v>43047</v>
      </c>
      <c r="J1384" s="30">
        <v>211061</v>
      </c>
      <c r="K1384" s="29" t="s">
        <v>11361</v>
      </c>
      <c r="L1384" s="117">
        <v>7</v>
      </c>
      <c r="M1384" s="34">
        <v>64</v>
      </c>
      <c r="N1384" s="33" t="s">
        <v>63</v>
      </c>
      <c r="O1384" s="34">
        <v>5906750119144</v>
      </c>
      <c r="P1384" s="25"/>
    </row>
    <row r="1385" spans="1:17">
      <c r="A1385" s="1">
        <v>1383</v>
      </c>
      <c r="B1385" s="2" t="s">
        <v>11344</v>
      </c>
      <c r="C1385" s="30" t="s">
        <v>11345</v>
      </c>
      <c r="D1385" s="47">
        <v>880</v>
      </c>
      <c r="E1385" s="48">
        <f t="shared" si="21"/>
        <v>199.99999999999997</v>
      </c>
      <c r="F1385" s="49"/>
      <c r="G1385" s="30" t="s">
        <v>11346</v>
      </c>
      <c r="H1385" s="29">
        <v>24261</v>
      </c>
      <c r="I1385" s="30">
        <v>4554</v>
      </c>
      <c r="J1385" s="30"/>
      <c r="K1385" s="29" t="s">
        <v>11347</v>
      </c>
      <c r="L1385" s="117">
        <v>5.8</v>
      </c>
      <c r="M1385" s="34">
        <v>75</v>
      </c>
      <c r="N1385" s="33" t="s">
        <v>63</v>
      </c>
      <c r="O1385" s="34">
        <v>5906750119090</v>
      </c>
      <c r="P1385" s="25" t="s">
        <v>64</v>
      </c>
    </row>
    <row r="1386" spans="1:17">
      <c r="A1386" s="1">
        <v>1384</v>
      </c>
      <c r="B1386" s="2" t="s">
        <v>507</v>
      </c>
      <c r="C1386" s="30" t="s">
        <v>508</v>
      </c>
      <c r="D1386" s="47">
        <v>1560</v>
      </c>
      <c r="E1386" s="48">
        <f t="shared" si="21"/>
        <v>354.5454545454545</v>
      </c>
      <c r="F1386" s="49"/>
      <c r="G1386" s="30"/>
      <c r="H1386" s="29"/>
      <c r="I1386" s="30"/>
      <c r="J1386" s="30"/>
      <c r="K1386" s="29" t="s">
        <v>509</v>
      </c>
      <c r="L1386" s="117"/>
      <c r="M1386" s="34"/>
      <c r="N1386" s="33"/>
      <c r="O1386" s="34">
        <v>5906750120713</v>
      </c>
      <c r="P1386" s="25" t="s">
        <v>64</v>
      </c>
    </row>
    <row r="1387" spans="1:17">
      <c r="A1387" s="1">
        <v>1385</v>
      </c>
      <c r="B1387" s="2" t="s">
        <v>11348</v>
      </c>
      <c r="C1387" s="30" t="s">
        <v>11349</v>
      </c>
      <c r="D1387" s="47">
        <v>450</v>
      </c>
      <c r="E1387" s="48">
        <f t="shared" si="21"/>
        <v>102.27272727272727</v>
      </c>
      <c r="F1387" s="49"/>
      <c r="G1387" s="30" t="s">
        <v>4838</v>
      </c>
      <c r="H1387" s="29" t="s">
        <v>11350</v>
      </c>
      <c r="I1387" s="30">
        <v>4568</v>
      </c>
      <c r="J1387" s="30" t="s">
        <v>11351</v>
      </c>
      <c r="K1387" s="29" t="s">
        <v>11352</v>
      </c>
      <c r="L1387" s="117">
        <v>7</v>
      </c>
      <c r="M1387" s="34">
        <v>70</v>
      </c>
      <c r="N1387" s="33" t="s">
        <v>63</v>
      </c>
      <c r="O1387" s="34">
        <v>5906750119113</v>
      </c>
      <c r="P1387" s="25"/>
    </row>
    <row r="1388" spans="1:17">
      <c r="A1388" s="1">
        <v>1386</v>
      </c>
      <c r="B1388" s="2" t="s">
        <v>510</v>
      </c>
      <c r="C1388" s="30" t="s">
        <v>511</v>
      </c>
      <c r="D1388" s="47">
        <v>650</v>
      </c>
      <c r="E1388" s="48">
        <f t="shared" si="21"/>
        <v>147.72727272727272</v>
      </c>
      <c r="F1388" s="49">
        <v>45017</v>
      </c>
      <c r="G1388" s="30"/>
      <c r="H1388" s="29"/>
      <c r="I1388" s="30">
        <v>4557</v>
      </c>
      <c r="J1388" s="30"/>
      <c r="K1388" s="29" t="s">
        <v>512</v>
      </c>
      <c r="L1388" s="117"/>
      <c r="M1388" s="34"/>
      <c r="N1388" s="33"/>
      <c r="O1388" s="34">
        <v>5906750120720</v>
      </c>
      <c r="P1388" s="25" t="s">
        <v>64</v>
      </c>
    </row>
    <row r="1389" spans="1:17">
      <c r="A1389" s="1">
        <v>1387</v>
      </c>
      <c r="B1389" s="2" t="s">
        <v>564</v>
      </c>
      <c r="C1389" s="30" t="s">
        <v>565</v>
      </c>
      <c r="D1389" s="47">
        <v>430</v>
      </c>
      <c r="E1389" s="48">
        <f t="shared" si="21"/>
        <v>97.72727272727272</v>
      </c>
      <c r="F1389" s="49"/>
      <c r="G1389" s="30" t="s">
        <v>566</v>
      </c>
      <c r="H1389" s="29">
        <v>24317</v>
      </c>
      <c r="I1389" s="30">
        <v>43100</v>
      </c>
      <c r="J1389" s="30">
        <v>211101</v>
      </c>
      <c r="K1389" s="29" t="s">
        <v>567</v>
      </c>
      <c r="L1389" s="117">
        <v>6</v>
      </c>
      <c r="M1389" s="34">
        <v>72</v>
      </c>
      <c r="N1389" s="33"/>
      <c r="O1389" s="34">
        <v>5906750120935</v>
      </c>
      <c r="P1389" s="25" t="s">
        <v>64</v>
      </c>
    </row>
    <row r="1390" spans="1:17">
      <c r="A1390" s="1">
        <v>1388</v>
      </c>
      <c r="B1390" s="2" t="s">
        <v>11661</v>
      </c>
      <c r="C1390" s="30" t="s">
        <v>11662</v>
      </c>
      <c r="D1390" s="47">
        <v>200</v>
      </c>
      <c r="E1390" s="48">
        <f t="shared" si="21"/>
        <v>45.454545454545453</v>
      </c>
      <c r="F1390" s="49"/>
      <c r="G1390" s="30"/>
      <c r="H1390" s="29"/>
      <c r="I1390" s="30"/>
      <c r="J1390" s="30">
        <v>301239</v>
      </c>
      <c r="K1390" s="29" t="s">
        <v>11663</v>
      </c>
      <c r="L1390" s="117">
        <v>2.6</v>
      </c>
      <c r="M1390" s="34">
        <v>89</v>
      </c>
      <c r="N1390" s="33"/>
      <c r="O1390" s="34">
        <v>5906750121420</v>
      </c>
      <c r="P1390" s="25"/>
    </row>
    <row r="1391" spans="1:17">
      <c r="A1391" s="1">
        <v>1389</v>
      </c>
      <c r="B1391" s="2" t="s">
        <v>11969</v>
      </c>
      <c r="C1391" s="30" t="s">
        <v>11971</v>
      </c>
      <c r="D1391" s="47">
        <v>1130</v>
      </c>
      <c r="E1391" s="48">
        <f t="shared" si="21"/>
        <v>256.81818181818181</v>
      </c>
      <c r="F1391" s="49"/>
      <c r="G1391" s="30"/>
      <c r="H1391" s="29"/>
      <c r="I1391" s="30">
        <v>43046</v>
      </c>
      <c r="J1391" s="30">
        <v>211169</v>
      </c>
      <c r="K1391" s="29" t="s">
        <v>11972</v>
      </c>
      <c r="L1391" s="117">
        <v>7.5</v>
      </c>
      <c r="M1391" s="34">
        <v>66</v>
      </c>
      <c r="N1391" s="33"/>
      <c r="O1391" s="34">
        <v>5906750122304</v>
      </c>
      <c r="P1391" s="25" t="s">
        <v>64</v>
      </c>
    </row>
    <row r="1392" spans="1:17">
      <c r="A1392" s="1">
        <v>1390</v>
      </c>
      <c r="B1392" s="2" t="s">
        <v>12009</v>
      </c>
      <c r="C1392" s="30" t="s">
        <v>12011</v>
      </c>
      <c r="D1392" s="47">
        <v>360</v>
      </c>
      <c r="E1392" s="48">
        <f t="shared" si="21"/>
        <v>81.818181818181813</v>
      </c>
      <c r="F1392" s="49"/>
      <c r="G1392" s="30"/>
      <c r="H1392" s="29"/>
      <c r="I1392" s="30"/>
      <c r="J1392" s="30">
        <v>220874</v>
      </c>
      <c r="K1392" s="29" t="s">
        <v>12010</v>
      </c>
      <c r="L1392" s="117">
        <v>5.4</v>
      </c>
      <c r="M1392" s="34">
        <v>97</v>
      </c>
      <c r="N1392" s="33"/>
      <c r="O1392" s="34">
        <v>5906750122403</v>
      </c>
      <c r="P1392" s="25" t="s">
        <v>64</v>
      </c>
    </row>
    <row r="1393" spans="1:16">
      <c r="A1393" s="1">
        <v>1391</v>
      </c>
      <c r="B1393" s="8" t="s">
        <v>12119</v>
      </c>
      <c r="C1393" s="53" t="s">
        <v>12137</v>
      </c>
      <c r="D1393" s="47">
        <v>980</v>
      </c>
      <c r="E1393" s="48">
        <f t="shared" si="21"/>
        <v>222.72727272727272</v>
      </c>
      <c r="F1393" s="49"/>
      <c r="G1393" s="30"/>
      <c r="H1393" s="29">
        <v>23252</v>
      </c>
      <c r="I1393" s="30"/>
      <c r="J1393" s="30">
        <v>221135</v>
      </c>
      <c r="K1393" s="29" t="s">
        <v>12127</v>
      </c>
      <c r="L1393" s="117">
        <v>10.4</v>
      </c>
      <c r="M1393" s="34">
        <v>101</v>
      </c>
      <c r="N1393" s="80"/>
      <c r="O1393" s="55">
        <v>5906750122762</v>
      </c>
      <c r="P1393" s="25"/>
    </row>
    <row r="1394" spans="1:16">
      <c r="A1394" s="1">
        <v>1392</v>
      </c>
      <c r="B1394" s="13" t="s">
        <v>12514</v>
      </c>
      <c r="C1394" s="66" t="s">
        <v>12516</v>
      </c>
      <c r="D1394" s="47">
        <v>610</v>
      </c>
      <c r="E1394" s="48">
        <f t="shared" si="21"/>
        <v>138.63636363636363</v>
      </c>
      <c r="F1394" s="49"/>
      <c r="G1394" s="67"/>
      <c r="H1394" s="68"/>
      <c r="I1394" s="67"/>
      <c r="J1394" s="67">
        <v>211322</v>
      </c>
      <c r="K1394" s="29">
        <v>863157</v>
      </c>
      <c r="L1394" s="118"/>
      <c r="M1394" s="119"/>
      <c r="N1394" s="33"/>
      <c r="O1394" s="71">
        <v>5906750123776</v>
      </c>
      <c r="P1394" s="25"/>
    </row>
    <row r="1395" spans="1:16">
      <c r="A1395" s="1">
        <v>1393</v>
      </c>
      <c r="B1395" s="2" t="s">
        <v>5143</v>
      </c>
      <c r="C1395" s="30" t="s">
        <v>5144</v>
      </c>
      <c r="D1395" s="47">
        <v>200</v>
      </c>
      <c r="E1395" s="48">
        <f t="shared" si="21"/>
        <v>45.454545454545453</v>
      </c>
      <c r="F1395" s="49"/>
      <c r="G1395" s="30" t="s">
        <v>5145</v>
      </c>
      <c r="H1395" s="29">
        <v>22474</v>
      </c>
      <c r="I1395" s="30"/>
      <c r="J1395" s="30"/>
      <c r="K1395" s="29" t="s">
        <v>5146</v>
      </c>
      <c r="L1395" s="117">
        <v>2.4</v>
      </c>
      <c r="M1395" s="34">
        <v>110</v>
      </c>
      <c r="N1395" s="33"/>
      <c r="O1395" s="34">
        <v>5906750100333</v>
      </c>
      <c r="P1395" s="25" t="s">
        <v>35</v>
      </c>
    </row>
    <row r="1396" spans="1:16">
      <c r="A1396" s="1">
        <v>1394</v>
      </c>
      <c r="B1396" s="2" t="s">
        <v>5147</v>
      </c>
      <c r="C1396" s="30" t="s">
        <v>5148</v>
      </c>
      <c r="D1396" s="47">
        <v>320</v>
      </c>
      <c r="E1396" s="48">
        <f t="shared" si="21"/>
        <v>72.72727272727272</v>
      </c>
      <c r="F1396" s="49"/>
      <c r="G1396" s="30" t="s">
        <v>5145</v>
      </c>
      <c r="H1396" s="29">
        <v>22474</v>
      </c>
      <c r="I1396" s="30"/>
      <c r="J1396" s="30"/>
      <c r="K1396" s="29" t="s">
        <v>5146</v>
      </c>
      <c r="L1396" s="117">
        <v>6.9</v>
      </c>
      <c r="M1396" s="34">
        <v>280</v>
      </c>
      <c r="N1396" s="33"/>
      <c r="O1396" s="34">
        <v>5908230079566</v>
      </c>
      <c r="P1396" s="25" t="s">
        <v>64</v>
      </c>
    </row>
    <row r="1397" spans="1:16">
      <c r="A1397" s="1">
        <v>1395</v>
      </c>
      <c r="B1397" s="2" t="s">
        <v>5149</v>
      </c>
      <c r="C1397" s="30" t="s">
        <v>5150</v>
      </c>
      <c r="D1397" s="47">
        <v>205</v>
      </c>
      <c r="E1397" s="48">
        <f t="shared" si="21"/>
        <v>46.590909090909086</v>
      </c>
      <c r="F1397" s="49"/>
      <c r="G1397" s="30" t="s">
        <v>5145</v>
      </c>
      <c r="H1397" s="29">
        <v>22474</v>
      </c>
      <c r="I1397" s="30"/>
      <c r="J1397" s="30"/>
      <c r="K1397" s="29" t="s">
        <v>5146</v>
      </c>
      <c r="L1397" s="117">
        <v>4.5999999999999996</v>
      </c>
      <c r="M1397" s="34">
        <v>180</v>
      </c>
      <c r="N1397" s="33"/>
      <c r="O1397" s="34">
        <v>5908230079528</v>
      </c>
      <c r="P1397" s="25" t="s">
        <v>64</v>
      </c>
    </row>
    <row r="1398" spans="1:16">
      <c r="A1398" s="1">
        <v>1396</v>
      </c>
      <c r="B1398" s="2" t="s">
        <v>5151</v>
      </c>
      <c r="C1398" s="30" t="s">
        <v>5152</v>
      </c>
      <c r="D1398" s="47">
        <v>165</v>
      </c>
      <c r="E1398" s="48">
        <f t="shared" si="21"/>
        <v>37.5</v>
      </c>
      <c r="F1398" s="49"/>
      <c r="G1398" s="30" t="s">
        <v>5153</v>
      </c>
      <c r="H1398" s="29">
        <v>22475</v>
      </c>
      <c r="I1398" s="30"/>
      <c r="J1398" s="30"/>
      <c r="K1398" s="29" t="s">
        <v>5154</v>
      </c>
      <c r="L1398" s="117">
        <v>6.2</v>
      </c>
      <c r="M1398" s="34">
        <v>65</v>
      </c>
      <c r="N1398" s="33"/>
      <c r="O1398" s="34">
        <v>5908230079368</v>
      </c>
      <c r="P1398" s="25" t="s">
        <v>64</v>
      </c>
    </row>
    <row r="1399" spans="1:16">
      <c r="A1399" s="1">
        <v>1397</v>
      </c>
      <c r="B1399" s="2" t="s">
        <v>5155</v>
      </c>
      <c r="C1399" s="30" t="s">
        <v>5156</v>
      </c>
      <c r="D1399" s="47">
        <v>165</v>
      </c>
      <c r="E1399" s="48">
        <f t="shared" si="21"/>
        <v>37.5</v>
      </c>
      <c r="F1399" s="49"/>
      <c r="G1399" s="30" t="s">
        <v>5157</v>
      </c>
      <c r="H1399" s="29">
        <v>22372</v>
      </c>
      <c r="I1399" s="30"/>
      <c r="J1399" s="30"/>
      <c r="K1399" s="29" t="s">
        <v>5158</v>
      </c>
      <c r="L1399" s="117">
        <v>6.1</v>
      </c>
      <c r="M1399" s="34">
        <v>70</v>
      </c>
      <c r="N1399" s="33"/>
      <c r="O1399" s="34">
        <v>5908230079412</v>
      </c>
      <c r="P1399" s="25" t="s">
        <v>64</v>
      </c>
    </row>
    <row r="1400" spans="1:16">
      <c r="A1400" s="1">
        <v>1398</v>
      </c>
      <c r="B1400" s="2" t="s">
        <v>5159</v>
      </c>
      <c r="C1400" s="30" t="s">
        <v>5160</v>
      </c>
      <c r="D1400" s="47">
        <v>444</v>
      </c>
      <c r="E1400" s="48">
        <f t="shared" si="21"/>
        <v>100.90909090909091</v>
      </c>
      <c r="F1400" s="49"/>
      <c r="G1400" s="30" t="s">
        <v>5161</v>
      </c>
      <c r="H1400" s="29">
        <v>15843</v>
      </c>
      <c r="I1400" s="30"/>
      <c r="J1400" s="30"/>
      <c r="K1400" s="29" t="s">
        <v>5162</v>
      </c>
      <c r="L1400" s="117">
        <v>5</v>
      </c>
      <c r="M1400" s="34"/>
      <c r="N1400" s="33"/>
      <c r="O1400" s="34"/>
      <c r="P1400" s="25"/>
    </row>
    <row r="1401" spans="1:16">
      <c r="A1401" s="1">
        <v>1399</v>
      </c>
      <c r="B1401" s="2" t="s">
        <v>5163</v>
      </c>
      <c r="C1401" s="30" t="s">
        <v>5164</v>
      </c>
      <c r="D1401" s="87">
        <v>29</v>
      </c>
      <c r="E1401" s="48">
        <f t="shared" si="21"/>
        <v>6.5909090909090899</v>
      </c>
      <c r="F1401" s="49">
        <v>45117</v>
      </c>
      <c r="G1401" s="30" t="s">
        <v>5165</v>
      </c>
      <c r="H1401" s="29"/>
      <c r="I1401" s="30"/>
      <c r="J1401" s="30"/>
      <c r="K1401" s="29"/>
      <c r="L1401" s="117">
        <v>0.4</v>
      </c>
      <c r="M1401" s="34">
        <v>20</v>
      </c>
      <c r="N1401" s="33"/>
      <c r="O1401" s="34">
        <v>5908230074806</v>
      </c>
      <c r="P1401" s="25" t="s">
        <v>35</v>
      </c>
    </row>
    <row r="1402" spans="1:16">
      <c r="A1402" s="1">
        <v>1400</v>
      </c>
      <c r="B1402" s="2" t="s">
        <v>5166</v>
      </c>
      <c r="C1402" s="30" t="s">
        <v>5167</v>
      </c>
      <c r="D1402" s="47">
        <v>165</v>
      </c>
      <c r="E1402" s="48">
        <f t="shared" si="21"/>
        <v>37.5</v>
      </c>
      <c r="F1402" s="49"/>
      <c r="G1402" s="30"/>
      <c r="H1402" s="29"/>
      <c r="I1402" s="30"/>
      <c r="J1402" s="30"/>
      <c r="K1402" s="29" t="s">
        <v>5168</v>
      </c>
      <c r="L1402" s="117">
        <v>4.4000000000000004</v>
      </c>
      <c r="M1402" s="34">
        <v>220</v>
      </c>
      <c r="N1402" s="33"/>
      <c r="O1402" s="34">
        <v>5908230074813</v>
      </c>
      <c r="P1402" s="25"/>
    </row>
    <row r="1403" spans="1:16">
      <c r="A1403" s="1">
        <v>1401</v>
      </c>
      <c r="B1403" s="2" t="s">
        <v>5169</v>
      </c>
      <c r="C1403" s="30" t="s">
        <v>5170</v>
      </c>
      <c r="D1403" s="47">
        <v>220</v>
      </c>
      <c r="E1403" s="48">
        <f t="shared" si="21"/>
        <v>49.999999999999993</v>
      </c>
      <c r="F1403" s="49"/>
      <c r="G1403" s="30" t="s">
        <v>5171</v>
      </c>
      <c r="H1403" s="29">
        <v>21106</v>
      </c>
      <c r="I1403" s="30"/>
      <c r="J1403" s="30"/>
      <c r="K1403" s="29" t="s">
        <v>5172</v>
      </c>
      <c r="L1403" s="117">
        <v>5.4</v>
      </c>
      <c r="M1403" s="34">
        <v>105</v>
      </c>
      <c r="N1403" s="33"/>
      <c r="O1403" s="34">
        <v>5908230074820</v>
      </c>
      <c r="P1403" s="25"/>
    </row>
    <row r="1404" spans="1:16">
      <c r="A1404" s="1">
        <v>1402</v>
      </c>
      <c r="B1404" s="2" t="s">
        <v>5173</v>
      </c>
      <c r="C1404" s="30" t="s">
        <v>5174</v>
      </c>
      <c r="D1404" s="47">
        <v>200</v>
      </c>
      <c r="E1404" s="48">
        <f t="shared" si="21"/>
        <v>45.454545454545453</v>
      </c>
      <c r="F1404" s="49"/>
      <c r="G1404" s="30" t="s">
        <v>5175</v>
      </c>
      <c r="H1404" s="29">
        <v>21100</v>
      </c>
      <c r="I1404" s="30"/>
      <c r="J1404" s="30"/>
      <c r="K1404" s="29" t="s">
        <v>5176</v>
      </c>
      <c r="L1404" s="117">
        <v>5.6</v>
      </c>
      <c r="M1404" s="34">
        <v>150</v>
      </c>
      <c r="N1404" s="33"/>
      <c r="O1404" s="34">
        <v>5906750115337</v>
      </c>
      <c r="P1404" s="25" t="s">
        <v>64</v>
      </c>
    </row>
    <row r="1405" spans="1:16">
      <c r="A1405" s="1">
        <v>1403</v>
      </c>
      <c r="B1405" s="2" t="s">
        <v>5177</v>
      </c>
      <c r="C1405" s="30" t="s">
        <v>5178</v>
      </c>
      <c r="D1405" s="47">
        <v>165</v>
      </c>
      <c r="E1405" s="48">
        <f t="shared" si="21"/>
        <v>37.5</v>
      </c>
      <c r="F1405" s="49"/>
      <c r="G1405" s="30" t="s">
        <v>5179</v>
      </c>
      <c r="H1405" s="29">
        <v>21119</v>
      </c>
      <c r="I1405" s="30"/>
      <c r="J1405" s="30"/>
      <c r="K1405" s="29" t="s">
        <v>5180</v>
      </c>
      <c r="L1405" s="117">
        <v>6</v>
      </c>
      <c r="M1405" s="34">
        <v>80</v>
      </c>
      <c r="N1405" s="33"/>
      <c r="O1405" s="34">
        <v>5908230074844</v>
      </c>
      <c r="P1405" s="25" t="s">
        <v>64</v>
      </c>
    </row>
    <row r="1406" spans="1:16">
      <c r="A1406" s="1">
        <v>1404</v>
      </c>
      <c r="B1406" s="2" t="s">
        <v>5181</v>
      </c>
      <c r="C1406" s="30" t="s">
        <v>5182</v>
      </c>
      <c r="D1406" s="87">
        <v>162</v>
      </c>
      <c r="E1406" s="48">
        <f t="shared" si="21"/>
        <v>36.818181818181813</v>
      </c>
      <c r="F1406" s="49">
        <v>45117</v>
      </c>
      <c r="G1406" s="30" t="s">
        <v>5183</v>
      </c>
      <c r="H1406" s="29">
        <v>21103</v>
      </c>
      <c r="I1406" s="30"/>
      <c r="J1406" s="30"/>
      <c r="K1406" s="29" t="s">
        <v>5184</v>
      </c>
      <c r="L1406" s="117">
        <v>5.9</v>
      </c>
      <c r="M1406" s="34">
        <v>155</v>
      </c>
      <c r="N1406" s="33"/>
      <c r="O1406" s="34">
        <v>5908230074851</v>
      </c>
      <c r="P1406" s="25" t="s">
        <v>64</v>
      </c>
    </row>
    <row r="1407" spans="1:16">
      <c r="A1407" s="1">
        <v>1405</v>
      </c>
      <c r="B1407" s="2" t="s">
        <v>5185</v>
      </c>
      <c r="C1407" s="30" t="s">
        <v>5186</v>
      </c>
      <c r="D1407" s="47">
        <v>165</v>
      </c>
      <c r="E1407" s="48">
        <f t="shared" si="21"/>
        <v>37.5</v>
      </c>
      <c r="F1407" s="49"/>
      <c r="G1407" s="30" t="s">
        <v>5187</v>
      </c>
      <c r="H1407" s="29">
        <v>21104</v>
      </c>
      <c r="I1407" s="30"/>
      <c r="J1407" s="30"/>
      <c r="K1407" s="29" t="s">
        <v>5188</v>
      </c>
      <c r="L1407" s="117">
        <v>6.5</v>
      </c>
      <c r="M1407" s="34">
        <v>95</v>
      </c>
      <c r="N1407" s="33"/>
      <c r="O1407" s="34">
        <v>5908230074868</v>
      </c>
      <c r="P1407" s="25" t="s">
        <v>64</v>
      </c>
    </row>
    <row r="1408" spans="1:16">
      <c r="A1408" s="1">
        <v>1406</v>
      </c>
      <c r="B1408" s="2" t="s">
        <v>5189</v>
      </c>
      <c r="C1408" s="30" t="s">
        <v>5190</v>
      </c>
      <c r="D1408" s="47">
        <v>250</v>
      </c>
      <c r="E1408" s="48">
        <f t="shared" si="21"/>
        <v>56.818181818181813</v>
      </c>
      <c r="F1408" s="49"/>
      <c r="G1408" s="30" t="s">
        <v>5191</v>
      </c>
      <c r="H1408" s="29">
        <v>2967</v>
      </c>
      <c r="I1408" s="30"/>
      <c r="J1408" s="30"/>
      <c r="K1408" s="29" t="s">
        <v>5192</v>
      </c>
      <c r="L1408" s="117">
        <v>3.7</v>
      </c>
      <c r="M1408" s="34">
        <v>100</v>
      </c>
      <c r="N1408" s="33"/>
      <c r="O1408" s="34">
        <v>5908230074875</v>
      </c>
      <c r="P1408" s="25" t="s">
        <v>35</v>
      </c>
    </row>
    <row r="1409" spans="1:16">
      <c r="A1409" s="1">
        <v>1407</v>
      </c>
      <c r="B1409" s="2" t="s">
        <v>5193</v>
      </c>
      <c r="C1409" s="30" t="s">
        <v>5194</v>
      </c>
      <c r="D1409" s="47">
        <v>200</v>
      </c>
      <c r="E1409" s="48">
        <f t="shared" si="21"/>
        <v>45.454545454545453</v>
      </c>
      <c r="F1409" s="49"/>
      <c r="G1409" s="30" t="s">
        <v>5195</v>
      </c>
      <c r="H1409" s="29">
        <v>22011</v>
      </c>
      <c r="I1409" s="30"/>
      <c r="J1409" s="30"/>
      <c r="K1409" s="29" t="s">
        <v>5196</v>
      </c>
      <c r="L1409" s="117">
        <v>6.4</v>
      </c>
      <c r="M1409" s="34">
        <v>125</v>
      </c>
      <c r="N1409" s="33"/>
      <c r="O1409" s="34">
        <v>5908230074882</v>
      </c>
      <c r="P1409" s="25" t="s">
        <v>64</v>
      </c>
    </row>
    <row r="1410" spans="1:16">
      <c r="A1410" s="1">
        <v>1408</v>
      </c>
      <c r="B1410" s="2" t="s">
        <v>5197</v>
      </c>
      <c r="C1410" s="30" t="s">
        <v>5198</v>
      </c>
      <c r="D1410" s="47">
        <v>225</v>
      </c>
      <c r="E1410" s="48">
        <f t="shared" si="21"/>
        <v>51.136363636363633</v>
      </c>
      <c r="F1410" s="49"/>
      <c r="G1410" s="30" t="s">
        <v>5199</v>
      </c>
      <c r="H1410" s="29">
        <v>22013</v>
      </c>
      <c r="I1410" s="30"/>
      <c r="J1410" s="30"/>
      <c r="K1410" s="29" t="s">
        <v>5200</v>
      </c>
      <c r="L1410" s="117">
        <v>8.3000000000000007</v>
      </c>
      <c r="M1410" s="34">
        <v>110</v>
      </c>
      <c r="N1410" s="33"/>
      <c r="O1410" s="34">
        <v>5908230074899</v>
      </c>
      <c r="P1410" s="25" t="s">
        <v>64</v>
      </c>
    </row>
    <row r="1411" spans="1:16">
      <c r="A1411" s="1">
        <v>1409</v>
      </c>
      <c r="B1411" s="2" t="s">
        <v>5201</v>
      </c>
      <c r="C1411" s="30" t="s">
        <v>5202</v>
      </c>
      <c r="D1411" s="47">
        <v>225</v>
      </c>
      <c r="E1411" s="48">
        <f t="shared" ref="E1411:E1474" si="22">D1411/4.4</f>
        <v>51.136363636363633</v>
      </c>
      <c r="F1411" s="49"/>
      <c r="G1411" s="30" t="s">
        <v>5203</v>
      </c>
      <c r="H1411" s="29">
        <v>3124</v>
      </c>
      <c r="I1411" s="30"/>
      <c r="J1411" s="30"/>
      <c r="K1411" s="29" t="s">
        <v>5204</v>
      </c>
      <c r="L1411" s="117">
        <v>2.7</v>
      </c>
      <c r="M1411" s="34">
        <v>100</v>
      </c>
      <c r="N1411" s="33"/>
      <c r="O1411" s="34">
        <v>5908230074905</v>
      </c>
      <c r="P1411" s="25" t="s">
        <v>35</v>
      </c>
    </row>
    <row r="1412" spans="1:16">
      <c r="A1412" s="1">
        <v>1410</v>
      </c>
      <c r="B1412" s="2" t="s">
        <v>5205</v>
      </c>
      <c r="C1412" s="30" t="s">
        <v>5206</v>
      </c>
      <c r="D1412" s="47">
        <v>245</v>
      </c>
      <c r="E1412" s="48">
        <f t="shared" si="22"/>
        <v>55.68181818181818</v>
      </c>
      <c r="F1412" s="49"/>
      <c r="G1412" s="30" t="s">
        <v>5207</v>
      </c>
      <c r="H1412" s="29">
        <v>22179</v>
      </c>
      <c r="I1412" s="30"/>
      <c r="J1412" s="30"/>
      <c r="K1412" s="29" t="s">
        <v>5208</v>
      </c>
      <c r="L1412" s="117">
        <v>8.8000000000000007</v>
      </c>
      <c r="M1412" s="34">
        <v>90</v>
      </c>
      <c r="N1412" s="33"/>
      <c r="O1412" s="34">
        <v>5908230074929</v>
      </c>
      <c r="P1412" s="25" t="s">
        <v>64</v>
      </c>
    </row>
    <row r="1413" spans="1:16">
      <c r="A1413" s="1">
        <v>1411</v>
      </c>
      <c r="B1413" s="2" t="s">
        <v>5209</v>
      </c>
      <c r="C1413" s="30" t="s">
        <v>5210</v>
      </c>
      <c r="D1413" s="47">
        <v>165</v>
      </c>
      <c r="E1413" s="48">
        <f t="shared" si="22"/>
        <v>37.5</v>
      </c>
      <c r="F1413" s="49"/>
      <c r="G1413" s="30" t="s">
        <v>5211</v>
      </c>
      <c r="H1413" s="29">
        <v>21503</v>
      </c>
      <c r="I1413" s="30"/>
      <c r="J1413" s="30"/>
      <c r="K1413" s="29" t="s">
        <v>5212</v>
      </c>
      <c r="L1413" s="117">
        <v>4.3</v>
      </c>
      <c r="M1413" s="34">
        <v>210</v>
      </c>
      <c r="N1413" s="33"/>
      <c r="O1413" s="34">
        <v>5908230074936</v>
      </c>
      <c r="P1413" s="25"/>
    </row>
    <row r="1414" spans="1:16">
      <c r="A1414" s="1">
        <v>1412</v>
      </c>
      <c r="B1414" s="2" t="s">
        <v>5213</v>
      </c>
      <c r="C1414" s="30" t="s">
        <v>5214</v>
      </c>
      <c r="D1414" s="87">
        <v>180</v>
      </c>
      <c r="E1414" s="48">
        <f t="shared" si="22"/>
        <v>40.909090909090907</v>
      </c>
      <c r="F1414" s="49">
        <v>45117</v>
      </c>
      <c r="G1414" s="30" t="s">
        <v>5215</v>
      </c>
      <c r="H1414" s="29">
        <v>3125</v>
      </c>
      <c r="I1414" s="30"/>
      <c r="J1414" s="30"/>
      <c r="K1414" s="29" t="s">
        <v>5216</v>
      </c>
      <c r="L1414" s="117">
        <v>3.6</v>
      </c>
      <c r="M1414" s="34">
        <v>100</v>
      </c>
      <c r="N1414" s="33"/>
      <c r="O1414" s="34">
        <v>5908230074943</v>
      </c>
      <c r="P1414" s="25" t="s">
        <v>35</v>
      </c>
    </row>
    <row r="1415" spans="1:16">
      <c r="A1415" s="1">
        <v>1413</v>
      </c>
      <c r="B1415" s="2" t="s">
        <v>5217</v>
      </c>
      <c r="C1415" s="30" t="s">
        <v>5218</v>
      </c>
      <c r="D1415" s="47">
        <v>225</v>
      </c>
      <c r="E1415" s="48">
        <f t="shared" si="22"/>
        <v>51.136363636363633</v>
      </c>
      <c r="F1415" s="49"/>
      <c r="G1415" s="30" t="s">
        <v>5219</v>
      </c>
      <c r="H1415" s="29">
        <v>22012</v>
      </c>
      <c r="I1415" s="30"/>
      <c r="J1415" s="30"/>
      <c r="K1415" s="29" t="s">
        <v>5220</v>
      </c>
      <c r="L1415" s="117">
        <v>8.1999999999999993</v>
      </c>
      <c r="M1415" s="34">
        <v>120</v>
      </c>
      <c r="N1415" s="33"/>
      <c r="O1415" s="34">
        <v>5908230074950</v>
      </c>
      <c r="P1415" s="25" t="s">
        <v>64</v>
      </c>
    </row>
    <row r="1416" spans="1:16">
      <c r="A1416" s="1">
        <v>1414</v>
      </c>
      <c r="B1416" s="2" t="s">
        <v>5221</v>
      </c>
      <c r="C1416" s="30" t="s">
        <v>5222</v>
      </c>
      <c r="D1416" s="47">
        <v>245</v>
      </c>
      <c r="E1416" s="48">
        <f t="shared" si="22"/>
        <v>55.68181818181818</v>
      </c>
      <c r="F1416" s="49"/>
      <c r="G1416" s="30" t="s">
        <v>5223</v>
      </c>
      <c r="H1416" s="29"/>
      <c r="I1416" s="30"/>
      <c r="J1416" s="30"/>
      <c r="K1416" s="29" t="s">
        <v>5224</v>
      </c>
      <c r="L1416" s="117">
        <v>8.6</v>
      </c>
      <c r="M1416" s="34">
        <v>100</v>
      </c>
      <c r="N1416" s="33"/>
      <c r="O1416" s="34">
        <v>5908230074967</v>
      </c>
      <c r="P1416" s="25" t="s">
        <v>64</v>
      </c>
    </row>
    <row r="1417" spans="1:16">
      <c r="A1417" s="1">
        <v>1415</v>
      </c>
      <c r="B1417" s="2" t="s">
        <v>5225</v>
      </c>
      <c r="C1417" s="30" t="s">
        <v>5226</v>
      </c>
      <c r="D1417" s="87">
        <v>221</v>
      </c>
      <c r="E1417" s="48">
        <f t="shared" si="22"/>
        <v>50.227272727272727</v>
      </c>
      <c r="F1417" s="49">
        <v>45117</v>
      </c>
      <c r="G1417" s="30" t="s">
        <v>5227</v>
      </c>
      <c r="H1417" s="29">
        <v>22177</v>
      </c>
      <c r="I1417" s="30"/>
      <c r="J1417" s="30"/>
      <c r="K1417" s="29" t="s">
        <v>5228</v>
      </c>
      <c r="L1417" s="117">
        <v>8.6</v>
      </c>
      <c r="M1417" s="34">
        <v>100</v>
      </c>
      <c r="N1417" s="33"/>
      <c r="O1417" s="34">
        <v>5908230074974</v>
      </c>
      <c r="P1417" s="25" t="s">
        <v>64</v>
      </c>
    </row>
    <row r="1418" spans="1:16">
      <c r="A1418" s="1">
        <v>1416</v>
      </c>
      <c r="B1418" s="2" t="s">
        <v>5229</v>
      </c>
      <c r="C1418" s="30" t="s">
        <v>5230</v>
      </c>
      <c r="D1418" s="87">
        <v>153</v>
      </c>
      <c r="E1418" s="48">
        <f t="shared" si="22"/>
        <v>34.772727272727273</v>
      </c>
      <c r="F1418" s="49">
        <v>45117</v>
      </c>
      <c r="G1418" s="30" t="s">
        <v>5231</v>
      </c>
      <c r="H1418" s="29">
        <v>22062</v>
      </c>
      <c r="I1418" s="30"/>
      <c r="J1418" s="30"/>
      <c r="K1418" s="29" t="s">
        <v>5232</v>
      </c>
      <c r="L1418" s="117">
        <v>6.6</v>
      </c>
      <c r="M1418" s="34">
        <v>170</v>
      </c>
      <c r="N1418" s="33"/>
      <c r="O1418" s="34">
        <v>5908230074981</v>
      </c>
      <c r="P1418" s="25" t="s">
        <v>64</v>
      </c>
    </row>
    <row r="1419" spans="1:16">
      <c r="A1419" s="1">
        <v>1417</v>
      </c>
      <c r="B1419" s="2" t="s">
        <v>5233</v>
      </c>
      <c r="C1419" s="30" t="s">
        <v>5234</v>
      </c>
      <c r="D1419" s="87">
        <v>180</v>
      </c>
      <c r="E1419" s="48">
        <f t="shared" si="22"/>
        <v>40.909090909090907</v>
      </c>
      <c r="F1419" s="49">
        <v>45117</v>
      </c>
      <c r="G1419" s="30" t="s">
        <v>5235</v>
      </c>
      <c r="H1419" s="29"/>
      <c r="I1419" s="30"/>
      <c r="J1419" s="30"/>
      <c r="K1419" s="29" t="s">
        <v>5236</v>
      </c>
      <c r="L1419" s="117">
        <v>9.3000000000000007</v>
      </c>
      <c r="M1419" s="34">
        <v>80</v>
      </c>
      <c r="N1419" s="33"/>
      <c r="O1419" s="34">
        <v>5908230074998</v>
      </c>
      <c r="P1419" s="25" t="s">
        <v>64</v>
      </c>
    </row>
    <row r="1420" spans="1:16">
      <c r="A1420" s="1">
        <v>1418</v>
      </c>
      <c r="B1420" s="2" t="s">
        <v>5237</v>
      </c>
      <c r="C1420" s="30" t="s">
        <v>5238</v>
      </c>
      <c r="D1420" s="87">
        <v>221</v>
      </c>
      <c r="E1420" s="48">
        <f t="shared" si="22"/>
        <v>50.227272727272727</v>
      </c>
      <c r="F1420" s="49">
        <v>45117</v>
      </c>
      <c r="G1420" s="30" t="s">
        <v>5239</v>
      </c>
      <c r="H1420" s="29"/>
      <c r="I1420" s="30"/>
      <c r="J1420" s="30"/>
      <c r="K1420" s="29" t="s">
        <v>5240</v>
      </c>
      <c r="L1420" s="117">
        <v>8.8000000000000007</v>
      </c>
      <c r="M1420" s="34">
        <v>100</v>
      </c>
      <c r="N1420" s="33"/>
      <c r="O1420" s="34">
        <v>5908230075001</v>
      </c>
      <c r="P1420" s="25" t="s">
        <v>64</v>
      </c>
    </row>
    <row r="1421" spans="1:16">
      <c r="A1421" s="1">
        <v>1419</v>
      </c>
      <c r="B1421" s="2" t="s">
        <v>5241</v>
      </c>
      <c r="C1421" s="30" t="s">
        <v>5242</v>
      </c>
      <c r="D1421" s="47">
        <v>245</v>
      </c>
      <c r="E1421" s="48">
        <f t="shared" si="22"/>
        <v>55.68181818181818</v>
      </c>
      <c r="F1421" s="49"/>
      <c r="G1421" s="30" t="s">
        <v>5243</v>
      </c>
      <c r="H1421" s="29">
        <v>22178</v>
      </c>
      <c r="I1421" s="30"/>
      <c r="J1421" s="30"/>
      <c r="K1421" s="29" t="s">
        <v>5244</v>
      </c>
      <c r="L1421" s="117">
        <v>8.8000000000000007</v>
      </c>
      <c r="M1421" s="34">
        <v>110</v>
      </c>
      <c r="N1421" s="33"/>
      <c r="O1421" s="34">
        <v>5908230075018</v>
      </c>
      <c r="P1421" s="25" t="s">
        <v>64</v>
      </c>
    </row>
    <row r="1422" spans="1:16">
      <c r="A1422" s="1">
        <v>1420</v>
      </c>
      <c r="B1422" s="2" t="s">
        <v>5245</v>
      </c>
      <c r="C1422" s="30" t="s">
        <v>5246</v>
      </c>
      <c r="D1422" s="87">
        <v>164</v>
      </c>
      <c r="E1422" s="48">
        <f t="shared" si="22"/>
        <v>37.272727272727266</v>
      </c>
      <c r="F1422" s="49">
        <v>45117</v>
      </c>
      <c r="G1422" s="30"/>
      <c r="H1422" s="29"/>
      <c r="I1422" s="30"/>
      <c r="J1422" s="30"/>
      <c r="K1422" s="29"/>
      <c r="L1422" s="117">
        <v>8.6</v>
      </c>
      <c r="M1422" s="34">
        <v>105</v>
      </c>
      <c r="N1422" s="33"/>
      <c r="O1422" s="34">
        <v>5908230075025</v>
      </c>
      <c r="P1422" s="25" t="s">
        <v>64</v>
      </c>
    </row>
    <row r="1423" spans="1:16">
      <c r="A1423" s="1">
        <v>1421</v>
      </c>
      <c r="B1423" s="2" t="s">
        <v>5247</v>
      </c>
      <c r="C1423" s="30" t="s">
        <v>5248</v>
      </c>
      <c r="D1423" s="87">
        <v>221</v>
      </c>
      <c r="E1423" s="48">
        <f t="shared" si="22"/>
        <v>50.227272727272727</v>
      </c>
      <c r="F1423" s="49">
        <v>45117</v>
      </c>
      <c r="G1423" s="30" t="s">
        <v>5249</v>
      </c>
      <c r="H1423" s="29"/>
      <c r="I1423" s="30"/>
      <c r="J1423" s="30"/>
      <c r="K1423" s="29" t="s">
        <v>5250</v>
      </c>
      <c r="L1423" s="117">
        <v>8.8000000000000007</v>
      </c>
      <c r="M1423" s="34">
        <v>110</v>
      </c>
      <c r="N1423" s="33"/>
      <c r="O1423" s="34">
        <v>5908230075032</v>
      </c>
      <c r="P1423" s="25" t="s">
        <v>64</v>
      </c>
    </row>
    <row r="1424" spans="1:16">
      <c r="A1424" s="1">
        <v>1422</v>
      </c>
      <c r="B1424" s="2" t="s">
        <v>5251</v>
      </c>
      <c r="C1424" s="30" t="s">
        <v>5252</v>
      </c>
      <c r="D1424" s="87">
        <v>180</v>
      </c>
      <c r="E1424" s="48">
        <f t="shared" si="22"/>
        <v>40.909090909090907</v>
      </c>
      <c r="F1424" s="49">
        <v>45117</v>
      </c>
      <c r="G1424" s="30"/>
      <c r="H1424" s="29"/>
      <c r="I1424" s="30"/>
      <c r="J1424" s="30"/>
      <c r="K1424" s="29" t="s">
        <v>5253</v>
      </c>
      <c r="L1424" s="117">
        <v>9.1</v>
      </c>
      <c r="M1424" s="34">
        <v>100</v>
      </c>
      <c r="N1424" s="33"/>
      <c r="O1424" s="34">
        <v>5908230075056</v>
      </c>
      <c r="P1424" s="25" t="s">
        <v>64</v>
      </c>
    </row>
    <row r="1425" spans="1:16">
      <c r="A1425" s="1">
        <v>1423</v>
      </c>
      <c r="B1425" s="2" t="s">
        <v>5254</v>
      </c>
      <c r="C1425" s="30" t="s">
        <v>5255</v>
      </c>
      <c r="D1425" s="47">
        <v>190</v>
      </c>
      <c r="E1425" s="48">
        <f t="shared" si="22"/>
        <v>43.18181818181818</v>
      </c>
      <c r="F1425" s="49"/>
      <c r="G1425" s="30" t="s">
        <v>5256</v>
      </c>
      <c r="H1425" s="29">
        <v>21296</v>
      </c>
      <c r="I1425" s="30"/>
      <c r="J1425" s="30"/>
      <c r="K1425" s="29" t="s">
        <v>5257</v>
      </c>
      <c r="L1425" s="117">
        <v>6.3</v>
      </c>
      <c r="M1425" s="34">
        <v>160</v>
      </c>
      <c r="N1425" s="33"/>
      <c r="O1425" s="34">
        <v>5908230075063</v>
      </c>
      <c r="P1425" s="25" t="s">
        <v>64</v>
      </c>
    </row>
    <row r="1426" spans="1:16">
      <c r="A1426" s="1">
        <v>1424</v>
      </c>
      <c r="B1426" s="2" t="s">
        <v>5258</v>
      </c>
      <c r="C1426" s="30" t="s">
        <v>5259</v>
      </c>
      <c r="D1426" s="47">
        <v>190</v>
      </c>
      <c r="E1426" s="48">
        <f t="shared" si="22"/>
        <v>43.18181818181818</v>
      </c>
      <c r="F1426" s="49">
        <v>45047</v>
      </c>
      <c r="G1426" s="30"/>
      <c r="H1426" s="29">
        <v>21295</v>
      </c>
      <c r="I1426" s="30"/>
      <c r="J1426" s="30"/>
      <c r="K1426" s="29" t="s">
        <v>5260</v>
      </c>
      <c r="L1426" s="117">
        <v>6.9</v>
      </c>
      <c r="M1426" s="34">
        <v>155</v>
      </c>
      <c r="N1426" s="33"/>
      <c r="O1426" s="34">
        <v>5908230075070</v>
      </c>
      <c r="P1426" s="25" t="s">
        <v>64</v>
      </c>
    </row>
    <row r="1427" spans="1:16">
      <c r="A1427" s="1">
        <v>1425</v>
      </c>
      <c r="B1427" s="2" t="s">
        <v>5261</v>
      </c>
      <c r="C1427" s="30" t="s">
        <v>5262</v>
      </c>
      <c r="D1427" s="47">
        <v>145</v>
      </c>
      <c r="E1427" s="48">
        <f t="shared" si="22"/>
        <v>32.954545454545453</v>
      </c>
      <c r="F1427" s="49"/>
      <c r="G1427" s="30" t="s">
        <v>5263</v>
      </c>
      <c r="H1427" s="29">
        <v>22071</v>
      </c>
      <c r="I1427" s="30"/>
      <c r="J1427" s="30"/>
      <c r="K1427" s="29" t="s">
        <v>5264</v>
      </c>
      <c r="L1427" s="117">
        <v>3.5</v>
      </c>
      <c r="M1427" s="34">
        <v>140</v>
      </c>
      <c r="N1427" s="33"/>
      <c r="O1427" s="34">
        <v>5908230075087</v>
      </c>
      <c r="P1427" s="25" t="s">
        <v>64</v>
      </c>
    </row>
    <row r="1428" spans="1:16">
      <c r="A1428" s="1">
        <v>1426</v>
      </c>
      <c r="B1428" s="2" t="s">
        <v>5265</v>
      </c>
      <c r="C1428" s="30" t="s">
        <v>5266</v>
      </c>
      <c r="D1428" s="47">
        <v>240</v>
      </c>
      <c r="E1428" s="48">
        <f t="shared" si="22"/>
        <v>54.54545454545454</v>
      </c>
      <c r="F1428" s="49"/>
      <c r="G1428" s="30" t="s">
        <v>5267</v>
      </c>
      <c r="H1428" s="29">
        <v>22072</v>
      </c>
      <c r="I1428" s="30"/>
      <c r="J1428" s="30"/>
      <c r="K1428" s="29" t="s">
        <v>5268</v>
      </c>
      <c r="L1428" s="117">
        <v>7.5</v>
      </c>
      <c r="M1428" s="34">
        <v>100</v>
      </c>
      <c r="N1428" s="33"/>
      <c r="O1428" s="34">
        <v>5908230075094</v>
      </c>
      <c r="P1428" s="25"/>
    </row>
    <row r="1429" spans="1:16">
      <c r="A1429" s="1">
        <v>1427</v>
      </c>
      <c r="B1429" s="2" t="s">
        <v>5269</v>
      </c>
      <c r="C1429" s="30" t="s">
        <v>5270</v>
      </c>
      <c r="D1429" s="47">
        <v>470</v>
      </c>
      <c r="E1429" s="48">
        <f t="shared" si="22"/>
        <v>106.81818181818181</v>
      </c>
      <c r="F1429" s="49"/>
      <c r="G1429" s="30" t="s">
        <v>5271</v>
      </c>
      <c r="H1429" s="29"/>
      <c r="I1429" s="30"/>
      <c r="J1429" s="30"/>
      <c r="K1429" s="29" t="s">
        <v>5272</v>
      </c>
      <c r="L1429" s="117">
        <v>3.5</v>
      </c>
      <c r="M1429" s="34">
        <v>90</v>
      </c>
      <c r="N1429" s="33"/>
      <c r="O1429" s="34">
        <v>5908230075100</v>
      </c>
      <c r="P1429" s="25"/>
    </row>
    <row r="1430" spans="1:16">
      <c r="A1430" s="1">
        <v>1428</v>
      </c>
      <c r="B1430" s="2" t="s">
        <v>5273</v>
      </c>
      <c r="C1430" s="30" t="s">
        <v>5274</v>
      </c>
      <c r="D1430" s="47">
        <v>200</v>
      </c>
      <c r="E1430" s="48">
        <f t="shared" si="22"/>
        <v>45.454545454545453</v>
      </c>
      <c r="F1430" s="49">
        <v>45047</v>
      </c>
      <c r="G1430" s="30" t="s">
        <v>5275</v>
      </c>
      <c r="H1430" s="29">
        <v>21502</v>
      </c>
      <c r="I1430" s="30"/>
      <c r="J1430" s="30"/>
      <c r="K1430" s="29" t="s">
        <v>5276</v>
      </c>
      <c r="L1430" s="117">
        <v>3.8</v>
      </c>
      <c r="M1430" s="34">
        <v>120</v>
      </c>
      <c r="N1430" s="33"/>
      <c r="O1430" s="34">
        <v>5908230075117</v>
      </c>
      <c r="P1430" s="25" t="s">
        <v>35</v>
      </c>
    </row>
    <row r="1431" spans="1:16">
      <c r="A1431" s="1">
        <v>1429</v>
      </c>
      <c r="B1431" s="2" t="s">
        <v>5277</v>
      </c>
      <c r="C1431" s="30" t="s">
        <v>5278</v>
      </c>
      <c r="D1431" s="47">
        <v>65</v>
      </c>
      <c r="E1431" s="48">
        <f t="shared" si="22"/>
        <v>14.772727272727272</v>
      </c>
      <c r="F1431" s="49"/>
      <c r="G1431" s="30" t="s">
        <v>5279</v>
      </c>
      <c r="H1431" s="29"/>
      <c r="I1431" s="30"/>
      <c r="J1431" s="30"/>
      <c r="K1431" s="29" t="s">
        <v>5280</v>
      </c>
      <c r="L1431" s="117">
        <v>1.6</v>
      </c>
      <c r="M1431" s="34">
        <v>40</v>
      </c>
      <c r="N1431" s="33"/>
      <c r="O1431" s="34">
        <v>5906750101446</v>
      </c>
      <c r="P1431" s="25" t="s">
        <v>35</v>
      </c>
    </row>
    <row r="1432" spans="1:16">
      <c r="A1432" s="1">
        <v>1430</v>
      </c>
      <c r="B1432" s="2" t="s">
        <v>5281</v>
      </c>
      <c r="C1432" s="30" t="s">
        <v>5282</v>
      </c>
      <c r="D1432" s="47">
        <v>250</v>
      </c>
      <c r="E1432" s="48">
        <f t="shared" si="22"/>
        <v>56.818181818181813</v>
      </c>
      <c r="F1432" s="49"/>
      <c r="G1432" s="30" t="s">
        <v>5191</v>
      </c>
      <c r="H1432" s="29"/>
      <c r="I1432" s="30"/>
      <c r="J1432" s="30"/>
      <c r="K1432" s="29" t="s">
        <v>5283</v>
      </c>
      <c r="L1432" s="117">
        <v>4.2</v>
      </c>
      <c r="M1432" s="34">
        <v>100</v>
      </c>
      <c r="N1432" s="33"/>
      <c r="O1432" s="34">
        <v>5908230075124</v>
      </c>
      <c r="P1432" s="25" t="s">
        <v>35</v>
      </c>
    </row>
    <row r="1433" spans="1:16">
      <c r="A1433" s="1">
        <v>1431</v>
      </c>
      <c r="B1433" s="2" t="s">
        <v>5284</v>
      </c>
      <c r="C1433" s="30" t="s">
        <v>5285</v>
      </c>
      <c r="D1433" s="87">
        <v>99</v>
      </c>
      <c r="E1433" s="48">
        <f t="shared" si="22"/>
        <v>22.499999999999996</v>
      </c>
      <c r="F1433" s="49">
        <v>45117</v>
      </c>
      <c r="G1433" s="30" t="s">
        <v>5286</v>
      </c>
      <c r="H1433" s="29"/>
      <c r="I1433" s="30"/>
      <c r="J1433" s="30"/>
      <c r="K1433" s="29" t="s">
        <v>5287</v>
      </c>
      <c r="L1433" s="117">
        <v>2</v>
      </c>
      <c r="M1433" s="34">
        <v>110</v>
      </c>
      <c r="N1433" s="33"/>
      <c r="O1433" s="34">
        <v>5908230075131</v>
      </c>
      <c r="P1433" s="25" t="s">
        <v>35</v>
      </c>
    </row>
    <row r="1434" spans="1:16">
      <c r="A1434" s="1">
        <v>1432</v>
      </c>
      <c r="B1434" s="2" t="s">
        <v>5288</v>
      </c>
      <c r="C1434" s="30" t="s">
        <v>5289</v>
      </c>
      <c r="D1434" s="47">
        <v>230</v>
      </c>
      <c r="E1434" s="48">
        <f t="shared" si="22"/>
        <v>52.272727272727266</v>
      </c>
      <c r="F1434" s="49"/>
      <c r="G1434" s="30" t="s">
        <v>5290</v>
      </c>
      <c r="H1434" s="29"/>
      <c r="I1434" s="30"/>
      <c r="J1434" s="30"/>
      <c r="K1434" s="29" t="s">
        <v>5291</v>
      </c>
      <c r="L1434" s="117">
        <v>4.2</v>
      </c>
      <c r="M1434" s="34">
        <v>110</v>
      </c>
      <c r="N1434" s="33"/>
      <c r="O1434" s="34">
        <v>5908230075148</v>
      </c>
      <c r="P1434" s="25" t="s">
        <v>35</v>
      </c>
    </row>
    <row r="1435" spans="1:16">
      <c r="A1435" s="1">
        <v>1433</v>
      </c>
      <c r="B1435" s="2" t="s">
        <v>5292</v>
      </c>
      <c r="C1435" s="30" t="s">
        <v>5293</v>
      </c>
      <c r="D1435" s="87">
        <v>342</v>
      </c>
      <c r="E1435" s="48">
        <f t="shared" si="22"/>
        <v>77.72727272727272</v>
      </c>
      <c r="F1435" s="49">
        <v>45117</v>
      </c>
      <c r="G1435" s="30" t="s">
        <v>5294</v>
      </c>
      <c r="H1435" s="29">
        <v>20137</v>
      </c>
      <c r="I1435" s="30"/>
      <c r="J1435" s="30"/>
      <c r="K1435" s="29" t="s">
        <v>5295</v>
      </c>
      <c r="L1435" s="117">
        <v>2.8</v>
      </c>
      <c r="M1435" s="34">
        <v>30</v>
      </c>
      <c r="N1435" s="33"/>
      <c r="O1435" s="34">
        <v>5908230075155</v>
      </c>
      <c r="P1435" s="25"/>
    </row>
    <row r="1436" spans="1:16">
      <c r="A1436" s="1">
        <v>1434</v>
      </c>
      <c r="B1436" s="2" t="s">
        <v>5296</v>
      </c>
      <c r="C1436" s="30" t="s">
        <v>5297</v>
      </c>
      <c r="D1436" s="87">
        <v>342</v>
      </c>
      <c r="E1436" s="48">
        <f t="shared" si="22"/>
        <v>77.72727272727272</v>
      </c>
      <c r="F1436" s="49">
        <v>45117</v>
      </c>
      <c r="G1436" s="30" t="s">
        <v>5298</v>
      </c>
      <c r="H1436" s="29">
        <v>20260</v>
      </c>
      <c r="I1436" s="30"/>
      <c r="J1436" s="30"/>
      <c r="K1436" s="29" t="s">
        <v>5299</v>
      </c>
      <c r="L1436" s="117">
        <v>3.6</v>
      </c>
      <c r="M1436" s="34">
        <v>30</v>
      </c>
      <c r="N1436" s="33"/>
      <c r="O1436" s="34">
        <v>5908230075162</v>
      </c>
      <c r="P1436" s="25"/>
    </row>
    <row r="1437" spans="1:16">
      <c r="A1437" s="1">
        <v>1435</v>
      </c>
      <c r="B1437" s="2" t="s">
        <v>5300</v>
      </c>
      <c r="C1437" s="30" t="s">
        <v>5301</v>
      </c>
      <c r="D1437" s="87">
        <v>180</v>
      </c>
      <c r="E1437" s="48">
        <f t="shared" si="22"/>
        <v>40.909090909090907</v>
      </c>
      <c r="F1437" s="49">
        <v>45117</v>
      </c>
      <c r="G1437" s="30" t="s">
        <v>5302</v>
      </c>
      <c r="H1437" s="29"/>
      <c r="I1437" s="30"/>
      <c r="J1437" s="30"/>
      <c r="K1437" s="29" t="s">
        <v>5303</v>
      </c>
      <c r="L1437" s="117">
        <v>3.4</v>
      </c>
      <c r="M1437" s="34">
        <v>115</v>
      </c>
      <c r="N1437" s="33"/>
      <c r="O1437" s="34">
        <v>5908230075179</v>
      </c>
      <c r="P1437" s="25" t="s">
        <v>35</v>
      </c>
    </row>
    <row r="1438" spans="1:16">
      <c r="A1438" s="1">
        <v>1436</v>
      </c>
      <c r="B1438" s="2" t="s">
        <v>5304</v>
      </c>
      <c r="C1438" s="30" t="s">
        <v>5305</v>
      </c>
      <c r="D1438" s="47">
        <v>190</v>
      </c>
      <c r="E1438" s="48">
        <f t="shared" si="22"/>
        <v>43.18181818181818</v>
      </c>
      <c r="F1438" s="49"/>
      <c r="G1438" s="30" t="s">
        <v>5306</v>
      </c>
      <c r="H1438" s="29">
        <v>3147</v>
      </c>
      <c r="I1438" s="30"/>
      <c r="J1438" s="30"/>
      <c r="K1438" s="29" t="s">
        <v>5307</v>
      </c>
      <c r="L1438" s="117">
        <v>7.3</v>
      </c>
      <c r="M1438" s="34">
        <v>170</v>
      </c>
      <c r="N1438" s="33"/>
      <c r="O1438" s="34">
        <v>5908230075186</v>
      </c>
      <c r="P1438" s="25"/>
    </row>
    <row r="1439" spans="1:16">
      <c r="A1439" s="1">
        <v>1437</v>
      </c>
      <c r="B1439" s="2" t="s">
        <v>5308</v>
      </c>
      <c r="C1439" s="30" t="s">
        <v>5309</v>
      </c>
      <c r="D1439" s="47">
        <v>245</v>
      </c>
      <c r="E1439" s="48">
        <f t="shared" si="22"/>
        <v>55.68181818181818</v>
      </c>
      <c r="F1439" s="49"/>
      <c r="G1439" s="30" t="s">
        <v>5310</v>
      </c>
      <c r="H1439" s="29">
        <v>22084</v>
      </c>
      <c r="I1439" s="30"/>
      <c r="J1439" s="30"/>
      <c r="K1439" s="29" t="s">
        <v>5311</v>
      </c>
      <c r="L1439" s="117">
        <v>10.9</v>
      </c>
      <c r="M1439" s="34">
        <v>120</v>
      </c>
      <c r="N1439" s="33"/>
      <c r="O1439" s="34">
        <v>5908230075193</v>
      </c>
      <c r="P1439" s="25"/>
    </row>
    <row r="1440" spans="1:16">
      <c r="A1440" s="1">
        <v>1438</v>
      </c>
      <c r="B1440" s="2" t="s">
        <v>5312</v>
      </c>
      <c r="C1440" s="30" t="s">
        <v>5313</v>
      </c>
      <c r="D1440" s="47">
        <v>165</v>
      </c>
      <c r="E1440" s="48">
        <f t="shared" si="22"/>
        <v>37.5</v>
      </c>
      <c r="F1440" s="49"/>
      <c r="G1440" s="30" t="s">
        <v>5314</v>
      </c>
      <c r="H1440" s="29">
        <v>21101</v>
      </c>
      <c r="I1440" s="30"/>
      <c r="J1440" s="30"/>
      <c r="K1440" s="29" t="s">
        <v>5315</v>
      </c>
      <c r="L1440" s="117">
        <v>6.6</v>
      </c>
      <c r="M1440" s="34">
        <v>105</v>
      </c>
      <c r="N1440" s="33"/>
      <c r="O1440" s="34">
        <v>5908230075209</v>
      </c>
      <c r="P1440" s="25" t="s">
        <v>64</v>
      </c>
    </row>
    <row r="1441" spans="1:16">
      <c r="A1441" s="1">
        <v>1439</v>
      </c>
      <c r="B1441" s="2" t="s">
        <v>5316</v>
      </c>
      <c r="C1441" s="30" t="s">
        <v>5317</v>
      </c>
      <c r="D1441" s="47">
        <v>210</v>
      </c>
      <c r="E1441" s="48">
        <f t="shared" si="22"/>
        <v>47.727272727272727</v>
      </c>
      <c r="F1441" s="49">
        <v>45047</v>
      </c>
      <c r="G1441" s="30"/>
      <c r="H1441" s="29"/>
      <c r="I1441" s="30"/>
      <c r="J1441" s="30"/>
      <c r="K1441" s="29" t="s">
        <v>5318</v>
      </c>
      <c r="L1441" s="117">
        <v>6.7</v>
      </c>
      <c r="M1441" s="34">
        <v>143</v>
      </c>
      <c r="N1441" s="33"/>
      <c r="O1441" s="34">
        <v>5908230075216</v>
      </c>
      <c r="P1441" s="25"/>
    </row>
    <row r="1442" spans="1:16">
      <c r="A1442" s="1">
        <v>1440</v>
      </c>
      <c r="B1442" s="2" t="s">
        <v>5319</v>
      </c>
      <c r="C1442" s="30" t="s">
        <v>5320</v>
      </c>
      <c r="D1442" s="87">
        <v>185</v>
      </c>
      <c r="E1442" s="48">
        <f t="shared" si="22"/>
        <v>42.04545454545454</v>
      </c>
      <c r="F1442" s="49">
        <v>45117</v>
      </c>
      <c r="G1442" s="30"/>
      <c r="H1442" s="29"/>
      <c r="I1442" s="30">
        <v>1992</v>
      </c>
      <c r="J1442" s="30"/>
      <c r="K1442" s="29" t="s">
        <v>5321</v>
      </c>
      <c r="L1442" s="117">
        <v>3.6</v>
      </c>
      <c r="M1442" s="34">
        <v>100</v>
      </c>
      <c r="N1442" s="33"/>
      <c r="O1442" s="34">
        <v>5908230075223</v>
      </c>
      <c r="P1442" s="25" t="s">
        <v>35</v>
      </c>
    </row>
    <row r="1443" spans="1:16">
      <c r="A1443" s="1">
        <v>1441</v>
      </c>
      <c r="B1443" s="2" t="s">
        <v>5322</v>
      </c>
      <c r="C1443" s="30" t="s">
        <v>5323</v>
      </c>
      <c r="D1443" s="87">
        <v>347</v>
      </c>
      <c r="E1443" s="48">
        <f t="shared" si="22"/>
        <v>78.86363636363636</v>
      </c>
      <c r="F1443" s="49">
        <v>45117</v>
      </c>
      <c r="G1443" s="30" t="s">
        <v>5324</v>
      </c>
      <c r="H1443" s="29"/>
      <c r="I1443" s="30"/>
      <c r="J1443" s="30"/>
      <c r="K1443" s="29" t="s">
        <v>5325</v>
      </c>
      <c r="L1443" s="117">
        <v>3</v>
      </c>
      <c r="M1443" s="34">
        <v>35</v>
      </c>
      <c r="N1443" s="33"/>
      <c r="O1443" s="34">
        <v>5908230075230</v>
      </c>
      <c r="P1443" s="25"/>
    </row>
    <row r="1444" spans="1:16">
      <c r="A1444" s="1">
        <v>1442</v>
      </c>
      <c r="B1444" s="2" t="s">
        <v>5326</v>
      </c>
      <c r="C1444" s="30" t="s">
        <v>5327</v>
      </c>
      <c r="D1444" s="47">
        <v>145</v>
      </c>
      <c r="E1444" s="48">
        <f t="shared" si="22"/>
        <v>32.954545454545453</v>
      </c>
      <c r="F1444" s="49"/>
      <c r="G1444" s="30" t="s">
        <v>5328</v>
      </c>
      <c r="H1444" s="29"/>
      <c r="I1444" s="30"/>
      <c r="J1444" s="30"/>
      <c r="K1444" s="29" t="s">
        <v>5329</v>
      </c>
      <c r="L1444" s="117">
        <v>3.4</v>
      </c>
      <c r="M1444" s="34">
        <v>80</v>
      </c>
      <c r="N1444" s="33"/>
      <c r="O1444" s="34">
        <v>5906750101439</v>
      </c>
      <c r="P1444" s="25" t="s">
        <v>64</v>
      </c>
    </row>
    <row r="1445" spans="1:16">
      <c r="A1445" s="1">
        <v>1443</v>
      </c>
      <c r="B1445" s="2" t="s">
        <v>5330</v>
      </c>
      <c r="C1445" s="30" t="s">
        <v>5331</v>
      </c>
      <c r="D1445" s="47">
        <v>240</v>
      </c>
      <c r="E1445" s="48">
        <f t="shared" si="22"/>
        <v>54.54545454545454</v>
      </c>
      <c r="F1445" s="49"/>
      <c r="G1445" s="30" t="s">
        <v>5332</v>
      </c>
      <c r="H1445" s="29">
        <v>22718</v>
      </c>
      <c r="I1445" s="30"/>
      <c r="J1445" s="30"/>
      <c r="K1445" s="29" t="s">
        <v>5333</v>
      </c>
      <c r="L1445" s="117">
        <v>8.8000000000000007</v>
      </c>
      <c r="M1445" s="34">
        <v>125</v>
      </c>
      <c r="N1445" s="33"/>
      <c r="O1445" s="34">
        <v>5906750101422</v>
      </c>
      <c r="P1445" s="25"/>
    </row>
    <row r="1446" spans="1:16">
      <c r="A1446" s="1">
        <v>1444</v>
      </c>
      <c r="B1446" s="2" t="s">
        <v>5334</v>
      </c>
      <c r="C1446" s="30" t="s">
        <v>5335</v>
      </c>
      <c r="D1446" s="47">
        <v>240</v>
      </c>
      <c r="E1446" s="48">
        <f t="shared" si="22"/>
        <v>54.54545454545454</v>
      </c>
      <c r="F1446" s="49"/>
      <c r="G1446" s="30" t="s">
        <v>5336</v>
      </c>
      <c r="H1446" s="29">
        <v>8148</v>
      </c>
      <c r="I1446" s="30"/>
      <c r="J1446" s="30"/>
      <c r="K1446" s="29" t="s">
        <v>5337</v>
      </c>
      <c r="L1446" s="117">
        <v>3.1</v>
      </c>
      <c r="M1446" s="34">
        <v>95</v>
      </c>
      <c r="N1446" s="33"/>
      <c r="O1446" s="34">
        <v>5906750103112</v>
      </c>
      <c r="P1446" s="25" t="s">
        <v>35</v>
      </c>
    </row>
    <row r="1447" spans="1:16">
      <c r="A1447" s="1">
        <v>1445</v>
      </c>
      <c r="B1447" s="2" t="s">
        <v>5338</v>
      </c>
      <c r="C1447" s="30" t="s">
        <v>5339</v>
      </c>
      <c r="D1447" s="47">
        <v>210</v>
      </c>
      <c r="E1447" s="48">
        <f t="shared" si="22"/>
        <v>47.727272727272727</v>
      </c>
      <c r="F1447" s="49"/>
      <c r="G1447" s="30" t="s">
        <v>5340</v>
      </c>
      <c r="H1447" s="29">
        <v>22819</v>
      </c>
      <c r="I1447" s="30"/>
      <c r="J1447" s="30"/>
      <c r="K1447" s="29" t="s">
        <v>5341</v>
      </c>
      <c r="L1447" s="117">
        <v>4.7</v>
      </c>
      <c r="M1447" s="34">
        <v>75</v>
      </c>
      <c r="N1447" s="33"/>
      <c r="O1447" s="34">
        <v>5906750102764</v>
      </c>
      <c r="P1447" s="25" t="s">
        <v>64</v>
      </c>
    </row>
    <row r="1448" spans="1:16">
      <c r="A1448" s="1">
        <v>1446</v>
      </c>
      <c r="B1448" s="2" t="s">
        <v>5342</v>
      </c>
      <c r="C1448" s="30" t="s">
        <v>5343</v>
      </c>
      <c r="D1448" s="47">
        <v>250</v>
      </c>
      <c r="E1448" s="48">
        <f t="shared" si="22"/>
        <v>56.818181818181813</v>
      </c>
      <c r="F1448" s="49"/>
      <c r="G1448" s="30" t="s">
        <v>5344</v>
      </c>
      <c r="H1448" s="29">
        <v>23675</v>
      </c>
      <c r="I1448" s="30"/>
      <c r="J1448" s="30"/>
      <c r="K1448" s="29" t="s">
        <v>5345</v>
      </c>
      <c r="L1448" s="117">
        <v>8.6</v>
      </c>
      <c r="M1448" s="34">
        <v>80</v>
      </c>
      <c r="N1448" s="33"/>
      <c r="O1448" s="34">
        <v>5906750102788</v>
      </c>
      <c r="P1448" s="25"/>
    </row>
    <row r="1449" spans="1:16">
      <c r="A1449" s="1">
        <v>1447</v>
      </c>
      <c r="B1449" s="2" t="s">
        <v>5346</v>
      </c>
      <c r="C1449" s="30" t="s">
        <v>5347</v>
      </c>
      <c r="D1449" s="47">
        <v>250</v>
      </c>
      <c r="E1449" s="48">
        <f t="shared" si="22"/>
        <v>56.818181818181813</v>
      </c>
      <c r="F1449" s="49"/>
      <c r="G1449" s="30" t="s">
        <v>5348</v>
      </c>
      <c r="H1449" s="29">
        <v>22818</v>
      </c>
      <c r="I1449" s="30"/>
      <c r="J1449" s="30"/>
      <c r="K1449" s="29" t="s">
        <v>5349</v>
      </c>
      <c r="L1449" s="117">
        <v>9</v>
      </c>
      <c r="M1449" s="34">
        <v>110</v>
      </c>
      <c r="N1449" s="33"/>
      <c r="O1449" s="34">
        <v>5906750102795</v>
      </c>
      <c r="P1449" s="25"/>
    </row>
    <row r="1450" spans="1:16">
      <c r="A1450" s="1">
        <v>1448</v>
      </c>
      <c r="B1450" s="2" t="s">
        <v>5350</v>
      </c>
      <c r="C1450" s="30" t="s">
        <v>5351</v>
      </c>
      <c r="D1450" s="47">
        <v>490</v>
      </c>
      <c r="E1450" s="48">
        <f t="shared" si="22"/>
        <v>111.36363636363636</v>
      </c>
      <c r="F1450" s="49">
        <v>45047</v>
      </c>
      <c r="G1450" s="30" t="s">
        <v>5352</v>
      </c>
      <c r="H1450" s="29">
        <v>20740</v>
      </c>
      <c r="I1450" s="30"/>
      <c r="J1450" s="30"/>
      <c r="K1450" s="29" t="s">
        <v>5353</v>
      </c>
      <c r="L1450" s="117">
        <v>3.6</v>
      </c>
      <c r="M1450" s="34">
        <v>108</v>
      </c>
      <c r="N1450" s="33"/>
      <c r="O1450" s="34">
        <v>5906750104140</v>
      </c>
      <c r="P1450" s="25"/>
    </row>
    <row r="1451" spans="1:16">
      <c r="A1451" s="1">
        <v>1449</v>
      </c>
      <c r="B1451" s="2" t="s">
        <v>5354</v>
      </c>
      <c r="C1451" s="30" t="s">
        <v>5355</v>
      </c>
      <c r="D1451" s="47">
        <v>330</v>
      </c>
      <c r="E1451" s="48">
        <f t="shared" si="22"/>
        <v>75</v>
      </c>
      <c r="F1451" s="49"/>
      <c r="G1451" s="30" t="s">
        <v>5352</v>
      </c>
      <c r="H1451" s="29"/>
      <c r="I1451" s="30"/>
      <c r="J1451" s="30"/>
      <c r="K1451" s="29" t="s">
        <v>5353</v>
      </c>
      <c r="L1451" s="117">
        <v>3.5</v>
      </c>
      <c r="M1451" s="34">
        <v>110</v>
      </c>
      <c r="N1451" s="33" t="s">
        <v>63</v>
      </c>
      <c r="O1451" s="34">
        <v>5906750103600</v>
      </c>
      <c r="P1451" s="25"/>
    </row>
    <row r="1452" spans="1:16">
      <c r="A1452" s="1">
        <v>1450</v>
      </c>
      <c r="B1452" s="2" t="s">
        <v>5356</v>
      </c>
      <c r="C1452" s="30" t="s">
        <v>5357</v>
      </c>
      <c r="D1452" s="47">
        <v>320</v>
      </c>
      <c r="E1452" s="48">
        <f t="shared" si="22"/>
        <v>72.72727272727272</v>
      </c>
      <c r="F1452" s="49">
        <v>45047</v>
      </c>
      <c r="G1452" s="30"/>
      <c r="H1452" s="29"/>
      <c r="I1452" s="30"/>
      <c r="J1452" s="30"/>
      <c r="K1452" s="29"/>
      <c r="L1452" s="117">
        <v>10.6</v>
      </c>
      <c r="M1452" s="34">
        <v>100</v>
      </c>
      <c r="N1452" s="33"/>
      <c r="O1452" s="34">
        <v>5906750109985</v>
      </c>
      <c r="P1452" s="25"/>
    </row>
    <row r="1453" spans="1:16">
      <c r="A1453" s="1">
        <v>1451</v>
      </c>
      <c r="B1453" s="2" t="s">
        <v>5358</v>
      </c>
      <c r="C1453" s="30" t="s">
        <v>5359</v>
      </c>
      <c r="D1453" s="87">
        <v>162</v>
      </c>
      <c r="E1453" s="48">
        <f t="shared" si="22"/>
        <v>36.818181818181813</v>
      </c>
      <c r="F1453" s="49">
        <v>45117</v>
      </c>
      <c r="G1453" s="30"/>
      <c r="H1453" s="29"/>
      <c r="I1453" s="30"/>
      <c r="J1453" s="30"/>
      <c r="K1453" s="29"/>
      <c r="L1453" s="117">
        <v>6.5</v>
      </c>
      <c r="M1453" s="34">
        <v>170</v>
      </c>
      <c r="N1453" s="33"/>
      <c r="O1453" s="34">
        <v>5906750116693</v>
      </c>
      <c r="P1453" s="25"/>
    </row>
    <row r="1454" spans="1:16">
      <c r="A1454" s="1">
        <v>1452</v>
      </c>
      <c r="B1454" s="2" t="s">
        <v>5360</v>
      </c>
      <c r="C1454" s="30" t="s">
        <v>5361</v>
      </c>
      <c r="D1454" s="47">
        <v>65</v>
      </c>
      <c r="E1454" s="48">
        <f t="shared" si="22"/>
        <v>14.772727272727272</v>
      </c>
      <c r="F1454" s="49"/>
      <c r="G1454" s="30" t="s">
        <v>5294</v>
      </c>
      <c r="H1454" s="29">
        <v>20137</v>
      </c>
      <c r="I1454" s="30"/>
      <c r="J1454" s="30"/>
      <c r="K1454" s="29" t="s">
        <v>5295</v>
      </c>
      <c r="L1454" s="117">
        <v>1.6</v>
      </c>
      <c r="M1454" s="34">
        <v>34</v>
      </c>
      <c r="N1454" s="33"/>
      <c r="O1454" s="34">
        <v>5906750106502</v>
      </c>
      <c r="P1454" s="25" t="s">
        <v>35</v>
      </c>
    </row>
    <row r="1455" spans="1:16">
      <c r="A1455" s="1">
        <v>1453</v>
      </c>
      <c r="B1455" s="2" t="s">
        <v>5362</v>
      </c>
      <c r="C1455" s="30" t="s">
        <v>5363</v>
      </c>
      <c r="D1455" s="47">
        <v>235</v>
      </c>
      <c r="E1455" s="48">
        <f t="shared" si="22"/>
        <v>53.409090909090907</v>
      </c>
      <c r="F1455" s="49"/>
      <c r="G1455" s="30" t="s">
        <v>5364</v>
      </c>
      <c r="H1455" s="29">
        <v>7632</v>
      </c>
      <c r="I1455" s="30"/>
      <c r="J1455" s="30"/>
      <c r="K1455" s="29" t="s">
        <v>5365</v>
      </c>
      <c r="L1455" s="117">
        <v>3.2</v>
      </c>
      <c r="M1455" s="34">
        <v>100</v>
      </c>
      <c r="N1455" s="33"/>
      <c r="O1455" s="34">
        <v>5906750109916</v>
      </c>
      <c r="P1455" s="25" t="s">
        <v>35</v>
      </c>
    </row>
    <row r="1456" spans="1:16">
      <c r="A1456" s="1">
        <v>1454</v>
      </c>
      <c r="B1456" s="2" t="s">
        <v>5366</v>
      </c>
      <c r="C1456" s="30" t="s">
        <v>5367</v>
      </c>
      <c r="D1456" s="47">
        <v>210</v>
      </c>
      <c r="E1456" s="48">
        <f t="shared" si="22"/>
        <v>47.727272727272727</v>
      </c>
      <c r="F1456" s="49"/>
      <c r="G1456" s="30" t="s">
        <v>5368</v>
      </c>
      <c r="H1456" s="29">
        <v>22815</v>
      </c>
      <c r="I1456" s="30"/>
      <c r="J1456" s="30"/>
      <c r="K1456" s="29" t="s">
        <v>5369</v>
      </c>
      <c r="L1456" s="117">
        <v>5.6</v>
      </c>
      <c r="M1456" s="34">
        <v>160</v>
      </c>
      <c r="N1456" s="33"/>
      <c r="O1456" s="34">
        <v>5906750110264</v>
      </c>
      <c r="P1456" s="25"/>
    </row>
    <row r="1457" spans="1:16">
      <c r="A1457" s="1">
        <v>1455</v>
      </c>
      <c r="B1457" s="2" t="s">
        <v>5370</v>
      </c>
      <c r="C1457" s="30" t="s">
        <v>12904</v>
      </c>
      <c r="D1457" s="47">
        <v>380</v>
      </c>
      <c r="E1457" s="48">
        <f t="shared" si="22"/>
        <v>86.36363636363636</v>
      </c>
      <c r="F1457" s="49"/>
      <c r="G1457" s="30" t="s">
        <v>5371</v>
      </c>
      <c r="H1457" s="29">
        <v>23718</v>
      </c>
      <c r="I1457" s="30" t="s">
        <v>12903</v>
      </c>
      <c r="J1457" s="30"/>
      <c r="K1457" s="29" t="s">
        <v>12902</v>
      </c>
      <c r="L1457" s="117">
        <v>5.4</v>
      </c>
      <c r="M1457" s="34">
        <v>130</v>
      </c>
      <c r="N1457" s="33"/>
      <c r="O1457" s="34">
        <v>5906750111476</v>
      </c>
      <c r="P1457" s="25" t="s">
        <v>64</v>
      </c>
    </row>
    <row r="1458" spans="1:16">
      <c r="A1458" s="1">
        <v>1456</v>
      </c>
      <c r="B1458" s="2" t="s">
        <v>5372</v>
      </c>
      <c r="C1458" s="30" t="s">
        <v>5373</v>
      </c>
      <c r="D1458" s="47">
        <v>360</v>
      </c>
      <c r="E1458" s="48">
        <f t="shared" si="22"/>
        <v>81.818181818181813</v>
      </c>
      <c r="F1458" s="49"/>
      <c r="G1458" s="30" t="s">
        <v>5374</v>
      </c>
      <c r="H1458" s="29"/>
      <c r="I1458" s="30"/>
      <c r="J1458" s="30"/>
      <c r="K1458" s="29" t="s">
        <v>5375</v>
      </c>
      <c r="L1458" s="117">
        <v>6</v>
      </c>
      <c r="M1458" s="34">
        <v>230</v>
      </c>
      <c r="N1458" s="33"/>
      <c r="O1458" s="34">
        <v>5906750111681</v>
      </c>
      <c r="P1458" s="25" t="s">
        <v>64</v>
      </c>
    </row>
    <row r="1459" spans="1:16">
      <c r="A1459" s="1">
        <v>1457</v>
      </c>
      <c r="B1459" s="2" t="s">
        <v>5376</v>
      </c>
      <c r="C1459" s="30" t="s">
        <v>5377</v>
      </c>
      <c r="D1459" s="47">
        <v>225</v>
      </c>
      <c r="E1459" s="48">
        <f t="shared" si="22"/>
        <v>51.136363636363633</v>
      </c>
      <c r="F1459" s="49"/>
      <c r="G1459" s="30" t="s">
        <v>5378</v>
      </c>
      <c r="H1459" s="29"/>
      <c r="I1459" s="30">
        <v>1984</v>
      </c>
      <c r="J1459" s="30"/>
      <c r="K1459" s="29" t="s">
        <v>5379</v>
      </c>
      <c r="L1459" s="117">
        <v>6</v>
      </c>
      <c r="M1459" s="34">
        <v>74</v>
      </c>
      <c r="N1459" s="33"/>
      <c r="O1459" s="34">
        <v>5906750111698</v>
      </c>
      <c r="P1459" s="25"/>
    </row>
    <row r="1460" spans="1:16">
      <c r="A1460" s="1">
        <v>1458</v>
      </c>
      <c r="B1460" s="2" t="s">
        <v>5380</v>
      </c>
      <c r="C1460" s="30" t="s">
        <v>5381</v>
      </c>
      <c r="D1460" s="47">
        <v>280</v>
      </c>
      <c r="E1460" s="48">
        <f t="shared" si="22"/>
        <v>63.636363636363633</v>
      </c>
      <c r="F1460" s="49"/>
      <c r="G1460" s="30"/>
      <c r="H1460" s="29">
        <v>8149</v>
      </c>
      <c r="I1460" s="30"/>
      <c r="J1460" s="30"/>
      <c r="K1460" s="29" t="s">
        <v>5382</v>
      </c>
      <c r="L1460" s="117">
        <v>2.5</v>
      </c>
      <c r="M1460" s="34">
        <v>90</v>
      </c>
      <c r="N1460" s="33"/>
      <c r="O1460" s="34">
        <v>5906750113210</v>
      </c>
      <c r="P1460" s="25" t="s">
        <v>35</v>
      </c>
    </row>
    <row r="1461" spans="1:16">
      <c r="A1461" s="1">
        <v>1459</v>
      </c>
      <c r="B1461" s="2" t="s">
        <v>5383</v>
      </c>
      <c r="C1461" s="30" t="s">
        <v>5384</v>
      </c>
      <c r="D1461" s="47">
        <v>400</v>
      </c>
      <c r="E1461" s="48">
        <f t="shared" si="22"/>
        <v>90.909090909090907</v>
      </c>
      <c r="F1461" s="49"/>
      <c r="G1461" s="30"/>
      <c r="H1461" s="29"/>
      <c r="I1461" s="30"/>
      <c r="J1461" s="30"/>
      <c r="K1461" s="29" t="s">
        <v>5385</v>
      </c>
      <c r="L1461" s="117">
        <v>7</v>
      </c>
      <c r="M1461" s="34">
        <v>240</v>
      </c>
      <c r="N1461" s="33"/>
      <c r="O1461" s="34">
        <v>5906750113340</v>
      </c>
      <c r="P1461" s="25"/>
    </row>
    <row r="1462" spans="1:16">
      <c r="A1462" s="1">
        <v>1460</v>
      </c>
      <c r="B1462" s="2" t="s">
        <v>5386</v>
      </c>
      <c r="C1462" s="30" t="s">
        <v>5387</v>
      </c>
      <c r="D1462" s="47">
        <v>225</v>
      </c>
      <c r="E1462" s="48">
        <f t="shared" si="22"/>
        <v>51.136363636363633</v>
      </c>
      <c r="F1462" s="49"/>
      <c r="G1462" s="30" t="s">
        <v>5388</v>
      </c>
      <c r="H1462" s="29"/>
      <c r="I1462" s="30">
        <v>2017</v>
      </c>
      <c r="J1462" s="30"/>
      <c r="K1462" s="29" t="s">
        <v>5389</v>
      </c>
      <c r="L1462" s="117">
        <v>6</v>
      </c>
      <c r="M1462" s="34">
        <v>70</v>
      </c>
      <c r="N1462" s="33"/>
      <c r="O1462" s="34">
        <v>5906750113357</v>
      </c>
      <c r="P1462" s="25"/>
    </row>
    <row r="1463" spans="1:16">
      <c r="A1463" s="1">
        <v>1461</v>
      </c>
      <c r="B1463" s="2" t="s">
        <v>5390</v>
      </c>
      <c r="C1463" s="30" t="s">
        <v>5391</v>
      </c>
      <c r="D1463" s="47">
        <v>255</v>
      </c>
      <c r="E1463" s="48">
        <f t="shared" si="22"/>
        <v>57.954545454545453</v>
      </c>
      <c r="F1463" s="49"/>
      <c r="G1463" s="30"/>
      <c r="H1463" s="29">
        <v>22817</v>
      </c>
      <c r="I1463" s="30"/>
      <c r="J1463" s="30"/>
      <c r="K1463" s="29" t="s">
        <v>5392</v>
      </c>
      <c r="L1463" s="117">
        <v>7.4</v>
      </c>
      <c r="M1463" s="34">
        <v>105</v>
      </c>
      <c r="N1463" s="33"/>
      <c r="O1463" s="34">
        <v>5906750113432</v>
      </c>
      <c r="P1463" s="25"/>
    </row>
    <row r="1464" spans="1:16">
      <c r="A1464" s="1">
        <v>1462</v>
      </c>
      <c r="B1464" s="2" t="s">
        <v>5393</v>
      </c>
      <c r="C1464" s="30" t="s">
        <v>5394</v>
      </c>
      <c r="D1464" s="47">
        <v>270</v>
      </c>
      <c r="E1464" s="48">
        <f t="shared" si="22"/>
        <v>61.36363636363636</v>
      </c>
      <c r="F1464" s="49"/>
      <c r="G1464" s="30" t="s">
        <v>5395</v>
      </c>
      <c r="H1464" s="29"/>
      <c r="I1464" s="30"/>
      <c r="J1464" s="30"/>
      <c r="K1464" s="29" t="s">
        <v>5396</v>
      </c>
      <c r="L1464" s="117">
        <v>7</v>
      </c>
      <c r="M1464" s="34">
        <v>85</v>
      </c>
      <c r="N1464" s="33"/>
      <c r="O1464" s="34">
        <v>5906750113364</v>
      </c>
      <c r="P1464" s="25"/>
    </row>
    <row r="1465" spans="1:16">
      <c r="A1465" s="1">
        <v>1463</v>
      </c>
      <c r="B1465" s="2" t="s">
        <v>5397</v>
      </c>
      <c r="C1465" s="30" t="s">
        <v>5398</v>
      </c>
      <c r="D1465" s="47">
        <v>270</v>
      </c>
      <c r="E1465" s="48">
        <f t="shared" si="22"/>
        <v>61.36363636363636</v>
      </c>
      <c r="F1465" s="49"/>
      <c r="G1465" s="30" t="s">
        <v>5399</v>
      </c>
      <c r="H1465" s="29" t="s">
        <v>5400</v>
      </c>
      <c r="I1465" s="30">
        <v>1986</v>
      </c>
      <c r="J1465" s="30"/>
      <c r="K1465" s="29" t="s">
        <v>5401</v>
      </c>
      <c r="L1465" s="117">
        <v>9</v>
      </c>
      <c r="M1465" s="34">
        <v>103</v>
      </c>
      <c r="N1465" s="33"/>
      <c r="O1465" s="34">
        <v>5906750113715</v>
      </c>
      <c r="P1465" s="25"/>
    </row>
    <row r="1466" spans="1:16">
      <c r="A1466" s="1">
        <v>1464</v>
      </c>
      <c r="B1466" s="2" t="s">
        <v>5402</v>
      </c>
      <c r="C1466" s="30" t="s">
        <v>5403</v>
      </c>
      <c r="D1466" s="47">
        <v>310</v>
      </c>
      <c r="E1466" s="48">
        <f t="shared" si="22"/>
        <v>70.454545454545453</v>
      </c>
      <c r="F1466" s="49"/>
      <c r="G1466" s="30"/>
      <c r="H1466" s="29"/>
      <c r="I1466" s="30">
        <v>2000</v>
      </c>
      <c r="J1466" s="30"/>
      <c r="K1466" s="29" t="s">
        <v>5404</v>
      </c>
      <c r="L1466" s="117">
        <v>6</v>
      </c>
      <c r="M1466" s="34">
        <v>170</v>
      </c>
      <c r="N1466" s="33"/>
      <c r="O1466" s="34">
        <v>5906750115276</v>
      </c>
      <c r="P1466" s="25"/>
    </row>
    <row r="1467" spans="1:16">
      <c r="A1467" s="1">
        <v>1465</v>
      </c>
      <c r="B1467" s="2" t="s">
        <v>5405</v>
      </c>
      <c r="C1467" s="30" t="s">
        <v>5406</v>
      </c>
      <c r="D1467" s="47">
        <v>280</v>
      </c>
      <c r="E1467" s="48">
        <f t="shared" si="22"/>
        <v>63.636363636363633</v>
      </c>
      <c r="F1467" s="49"/>
      <c r="G1467" s="30" t="s">
        <v>5407</v>
      </c>
      <c r="H1467" s="29">
        <v>25211</v>
      </c>
      <c r="I1467" s="30" t="s">
        <v>5408</v>
      </c>
      <c r="J1467" s="30"/>
      <c r="K1467" s="29" t="s">
        <v>5409</v>
      </c>
      <c r="L1467" s="117">
        <v>5.6</v>
      </c>
      <c r="M1467" s="34">
        <v>76</v>
      </c>
      <c r="N1467" s="33"/>
      <c r="O1467" s="34">
        <v>5906750117317</v>
      </c>
      <c r="P1467" s="25"/>
    </row>
    <row r="1468" spans="1:16">
      <c r="A1468" s="1">
        <v>1466</v>
      </c>
      <c r="B1468" s="2" t="s">
        <v>5410</v>
      </c>
      <c r="C1468" s="30" t="s">
        <v>5411</v>
      </c>
      <c r="D1468" s="47">
        <v>210</v>
      </c>
      <c r="E1468" s="48">
        <f t="shared" si="22"/>
        <v>47.727272727272727</v>
      </c>
      <c r="F1468" s="49"/>
      <c r="G1468" s="30"/>
      <c r="H1468" s="29"/>
      <c r="I1468" s="30"/>
      <c r="J1468" s="30"/>
      <c r="K1468" s="29" t="s">
        <v>5412</v>
      </c>
      <c r="L1468" s="117">
        <v>2.1</v>
      </c>
      <c r="M1468" s="34">
        <v>110</v>
      </c>
      <c r="N1468" s="33"/>
      <c r="O1468" s="34">
        <v>5906750117591</v>
      </c>
      <c r="P1468" s="25" t="s">
        <v>35</v>
      </c>
    </row>
    <row r="1469" spans="1:16">
      <c r="A1469" s="1">
        <v>1467</v>
      </c>
      <c r="B1469" s="2" t="s">
        <v>11143</v>
      </c>
      <c r="C1469" s="30" t="s">
        <v>11144</v>
      </c>
      <c r="D1469" s="47">
        <v>210</v>
      </c>
      <c r="E1469" s="48">
        <f t="shared" si="22"/>
        <v>47.727272727272727</v>
      </c>
      <c r="F1469" s="49"/>
      <c r="G1469" s="30" t="s">
        <v>11145</v>
      </c>
      <c r="H1469" s="29"/>
      <c r="I1469" s="30" t="s">
        <v>11146</v>
      </c>
      <c r="J1469" s="30" t="s">
        <v>11147</v>
      </c>
      <c r="K1469" s="29" t="s">
        <v>11148</v>
      </c>
      <c r="L1469" s="117">
        <v>7.6</v>
      </c>
      <c r="M1469" s="34">
        <v>162</v>
      </c>
      <c r="N1469" s="33"/>
      <c r="O1469" s="34">
        <v>5906750118536</v>
      </c>
      <c r="P1469" s="25"/>
    </row>
    <row r="1470" spans="1:16">
      <c r="A1470" s="1">
        <v>1468</v>
      </c>
      <c r="B1470" s="2" t="s">
        <v>11149</v>
      </c>
      <c r="C1470" s="30" t="s">
        <v>11150</v>
      </c>
      <c r="D1470" s="47">
        <v>310</v>
      </c>
      <c r="E1470" s="48">
        <f t="shared" si="22"/>
        <v>70.454545454545453</v>
      </c>
      <c r="F1470" s="49"/>
      <c r="G1470" s="30" t="s">
        <v>11151</v>
      </c>
      <c r="H1470" s="29"/>
      <c r="I1470" s="30" t="s">
        <v>11152</v>
      </c>
      <c r="J1470" s="30" t="s">
        <v>11153</v>
      </c>
      <c r="K1470" s="29" t="s">
        <v>11154</v>
      </c>
      <c r="L1470" s="117">
        <v>8</v>
      </c>
      <c r="M1470" s="34">
        <v>73</v>
      </c>
      <c r="N1470" s="33"/>
      <c r="O1470" s="34">
        <v>5906750118543</v>
      </c>
      <c r="P1470" s="25"/>
    </row>
    <row r="1471" spans="1:16">
      <c r="A1471" s="1">
        <v>1469</v>
      </c>
      <c r="B1471" s="2" t="s">
        <v>11069</v>
      </c>
      <c r="C1471" s="30" t="s">
        <v>11070</v>
      </c>
      <c r="D1471" s="47">
        <v>175</v>
      </c>
      <c r="E1471" s="48">
        <f t="shared" si="22"/>
        <v>39.772727272727266</v>
      </c>
      <c r="F1471" s="49"/>
      <c r="G1471" s="30"/>
      <c r="H1471" s="29"/>
      <c r="I1471" s="30"/>
      <c r="J1471" s="30"/>
      <c r="K1471" s="29" t="s">
        <v>11071</v>
      </c>
      <c r="L1471" s="117">
        <v>3.5</v>
      </c>
      <c r="M1471" s="34">
        <v>166</v>
      </c>
      <c r="N1471" s="33"/>
      <c r="O1471" s="34">
        <v>5906750118420</v>
      </c>
      <c r="P1471" s="25" t="s">
        <v>35</v>
      </c>
    </row>
    <row r="1472" spans="1:16">
      <c r="A1472" s="1">
        <v>1470</v>
      </c>
      <c r="B1472" s="2" t="s">
        <v>399</v>
      </c>
      <c r="C1472" s="30" t="s">
        <v>400</v>
      </c>
      <c r="D1472" s="47">
        <v>280</v>
      </c>
      <c r="E1472" s="48">
        <f t="shared" si="22"/>
        <v>63.636363636363633</v>
      </c>
      <c r="F1472" s="49"/>
      <c r="G1472" s="30"/>
      <c r="H1472" s="29"/>
      <c r="I1472" s="30"/>
      <c r="J1472" s="30"/>
      <c r="K1472" s="29"/>
      <c r="L1472" s="117">
        <v>5</v>
      </c>
      <c r="M1472" s="34">
        <v>185</v>
      </c>
      <c r="N1472" s="33"/>
      <c r="O1472" s="34">
        <v>5906750120393</v>
      </c>
      <c r="P1472" s="25" t="s">
        <v>35</v>
      </c>
    </row>
    <row r="1473" spans="1:16">
      <c r="A1473" s="1">
        <v>1471</v>
      </c>
      <c r="B1473" s="2" t="s">
        <v>390</v>
      </c>
      <c r="C1473" s="30" t="s">
        <v>391</v>
      </c>
      <c r="D1473" s="47">
        <v>350</v>
      </c>
      <c r="E1473" s="48">
        <f t="shared" si="22"/>
        <v>79.545454545454533</v>
      </c>
      <c r="F1473" s="49"/>
      <c r="G1473" s="30"/>
      <c r="H1473" s="29"/>
      <c r="I1473" s="30"/>
      <c r="J1473" s="30"/>
      <c r="K1473" s="29" t="s">
        <v>392</v>
      </c>
      <c r="L1473" s="117">
        <v>7.7</v>
      </c>
      <c r="M1473" s="34">
        <v>166</v>
      </c>
      <c r="N1473" s="33"/>
      <c r="O1473" s="34">
        <v>5906750120423</v>
      </c>
      <c r="P1473" s="25"/>
    </row>
    <row r="1474" spans="1:16">
      <c r="A1474" s="1">
        <v>1472</v>
      </c>
      <c r="B1474" s="2" t="s">
        <v>336</v>
      </c>
      <c r="C1474" s="30" t="s">
        <v>337</v>
      </c>
      <c r="D1474" s="47">
        <v>395</v>
      </c>
      <c r="E1474" s="48">
        <f t="shared" si="22"/>
        <v>89.772727272727266</v>
      </c>
      <c r="F1474" s="49"/>
      <c r="G1474" s="30"/>
      <c r="H1474" s="29"/>
      <c r="I1474" s="30"/>
      <c r="J1474" s="30"/>
      <c r="K1474" s="29" t="s">
        <v>338</v>
      </c>
      <c r="L1474" s="117">
        <v>8.4</v>
      </c>
      <c r="M1474" s="34">
        <v>77</v>
      </c>
      <c r="N1474" s="33"/>
      <c r="O1474" s="34">
        <v>5906750120010</v>
      </c>
      <c r="P1474" s="25"/>
    </row>
    <row r="1475" spans="1:16">
      <c r="A1475" s="1">
        <v>1473</v>
      </c>
      <c r="B1475" s="2" t="s">
        <v>170</v>
      </c>
      <c r="C1475" s="30" t="s">
        <v>171</v>
      </c>
      <c r="D1475" s="47">
        <v>100</v>
      </c>
      <c r="E1475" s="48">
        <f t="shared" ref="E1475:E1538" si="23">D1475/4.4</f>
        <v>22.727272727272727</v>
      </c>
      <c r="F1475" s="49"/>
      <c r="G1475" s="30"/>
      <c r="H1475" s="29"/>
      <c r="I1475" s="30"/>
      <c r="J1475" s="30"/>
      <c r="K1475" s="29" t="s">
        <v>172</v>
      </c>
      <c r="L1475" s="117">
        <v>1.5</v>
      </c>
      <c r="M1475" s="34">
        <v>66</v>
      </c>
      <c r="N1475" s="33"/>
      <c r="O1475" s="34">
        <v>5906750119847</v>
      </c>
      <c r="P1475" s="25" t="s">
        <v>35</v>
      </c>
    </row>
    <row r="1476" spans="1:16">
      <c r="A1476" s="1">
        <v>1474</v>
      </c>
      <c r="B1476" s="2" t="s">
        <v>388</v>
      </c>
      <c r="C1476" s="30" t="s">
        <v>389</v>
      </c>
      <c r="D1476" s="47">
        <v>140</v>
      </c>
      <c r="E1476" s="48">
        <f t="shared" si="23"/>
        <v>31.818181818181817</v>
      </c>
      <c r="F1476" s="49"/>
      <c r="G1476" s="30"/>
      <c r="H1476" s="29"/>
      <c r="I1476" s="30"/>
      <c r="J1476" s="30"/>
      <c r="K1476" s="29"/>
      <c r="L1476" s="117">
        <v>2.8</v>
      </c>
      <c r="M1476" s="34">
        <v>108</v>
      </c>
      <c r="N1476" s="33"/>
      <c r="O1476" s="34">
        <v>5906750120409</v>
      </c>
      <c r="P1476" s="25" t="s">
        <v>35</v>
      </c>
    </row>
    <row r="1477" spans="1:16">
      <c r="A1477" s="1">
        <v>1475</v>
      </c>
      <c r="B1477" s="2" t="s">
        <v>557</v>
      </c>
      <c r="C1477" s="30" t="s">
        <v>11494</v>
      </c>
      <c r="D1477" s="47">
        <v>330</v>
      </c>
      <c r="E1477" s="48">
        <f t="shared" si="23"/>
        <v>75</v>
      </c>
      <c r="F1477" s="49"/>
      <c r="G1477" s="30"/>
      <c r="H1477" s="29"/>
      <c r="I1477" s="30"/>
      <c r="J1477" s="30"/>
      <c r="K1477" s="29"/>
      <c r="L1477" s="117">
        <v>6.9</v>
      </c>
      <c r="M1477" s="34">
        <v>78</v>
      </c>
      <c r="N1477" s="33"/>
      <c r="O1477" s="34">
        <v>5906750120416</v>
      </c>
      <c r="P1477" s="25"/>
    </row>
    <row r="1478" spans="1:16">
      <c r="A1478" s="1">
        <v>1476</v>
      </c>
      <c r="B1478" s="2" t="s">
        <v>385</v>
      </c>
      <c r="C1478" s="30" t="s">
        <v>386</v>
      </c>
      <c r="D1478" s="47">
        <v>105</v>
      </c>
      <c r="E1478" s="48">
        <f t="shared" si="23"/>
        <v>23.863636363636363</v>
      </c>
      <c r="F1478" s="49"/>
      <c r="G1478" s="30"/>
      <c r="H1478" s="29"/>
      <c r="I1478" s="30"/>
      <c r="J1478" s="30"/>
      <c r="K1478" s="29"/>
      <c r="L1478" s="117">
        <v>1.7</v>
      </c>
      <c r="M1478" s="34">
        <v>65</v>
      </c>
      <c r="N1478" s="33"/>
      <c r="O1478" s="34">
        <v>5906750120379</v>
      </c>
      <c r="P1478" s="25" t="s">
        <v>35</v>
      </c>
    </row>
    <row r="1479" spans="1:16">
      <c r="A1479" s="1">
        <v>1477</v>
      </c>
      <c r="B1479" s="13" t="s">
        <v>12451</v>
      </c>
      <c r="C1479" s="66" t="s">
        <v>12456</v>
      </c>
      <c r="D1479" s="47">
        <v>280</v>
      </c>
      <c r="E1479" s="48">
        <f t="shared" si="23"/>
        <v>63.636363636363633</v>
      </c>
      <c r="F1479" s="49"/>
      <c r="G1479" s="67"/>
      <c r="H1479" s="68"/>
      <c r="I1479" s="67"/>
      <c r="J1479" s="67"/>
      <c r="K1479" s="29" t="s">
        <v>11797</v>
      </c>
      <c r="L1479" s="118">
        <v>5.8</v>
      </c>
      <c r="M1479" s="119">
        <v>168</v>
      </c>
      <c r="N1479" s="33"/>
      <c r="O1479" s="34">
        <v>5906750123554</v>
      </c>
      <c r="P1479" s="28"/>
    </row>
    <row r="1480" spans="1:16">
      <c r="A1480" s="1">
        <v>1478</v>
      </c>
      <c r="B1480" s="13" t="s">
        <v>12452</v>
      </c>
      <c r="C1480" s="66" t="s">
        <v>12457</v>
      </c>
      <c r="D1480" s="47">
        <v>360</v>
      </c>
      <c r="E1480" s="48">
        <f t="shared" si="23"/>
        <v>81.818181818181813</v>
      </c>
      <c r="F1480" s="49"/>
      <c r="G1480" s="67"/>
      <c r="H1480" s="68"/>
      <c r="I1480" s="67"/>
      <c r="J1480" s="67"/>
      <c r="K1480" s="29" t="s">
        <v>11797</v>
      </c>
      <c r="L1480" s="118">
        <v>7.6</v>
      </c>
      <c r="M1480" s="119">
        <v>107</v>
      </c>
      <c r="N1480" s="33"/>
      <c r="O1480" s="34">
        <v>5906750123561</v>
      </c>
      <c r="P1480" s="28"/>
    </row>
    <row r="1481" spans="1:16">
      <c r="A1481" s="1">
        <v>1479</v>
      </c>
      <c r="B1481" s="13" t="s">
        <v>12522</v>
      </c>
      <c r="C1481" s="66" t="s">
        <v>12523</v>
      </c>
      <c r="D1481" s="47">
        <v>295</v>
      </c>
      <c r="E1481" s="48">
        <f t="shared" si="23"/>
        <v>67.045454545454547</v>
      </c>
      <c r="F1481" s="49"/>
      <c r="G1481" s="67" t="s">
        <v>12530</v>
      </c>
      <c r="H1481" s="68"/>
      <c r="I1481" s="67">
        <v>2013</v>
      </c>
      <c r="J1481" s="67">
        <v>221826</v>
      </c>
      <c r="K1481" s="29">
        <v>96870456</v>
      </c>
      <c r="L1481" s="118">
        <v>4</v>
      </c>
      <c r="M1481" s="119">
        <v>57</v>
      </c>
      <c r="N1481" s="33"/>
      <c r="O1481" s="71">
        <v>5906750123646</v>
      </c>
      <c r="P1481" s="25"/>
    </row>
    <row r="1482" spans="1:16">
      <c r="A1482" s="1">
        <v>1480</v>
      </c>
      <c r="B1482" s="13" t="s">
        <v>12528</v>
      </c>
      <c r="C1482" s="66" t="s">
        <v>12529</v>
      </c>
      <c r="D1482" s="47">
        <v>295</v>
      </c>
      <c r="E1482" s="48">
        <f t="shared" si="23"/>
        <v>67.045454545454547</v>
      </c>
      <c r="F1482" s="49"/>
      <c r="G1482" s="67" t="s">
        <v>12531</v>
      </c>
      <c r="H1482" s="68"/>
      <c r="I1482" s="67">
        <v>2014</v>
      </c>
      <c r="J1482" s="67">
        <v>221827</v>
      </c>
      <c r="K1482" s="29">
        <v>96870457</v>
      </c>
      <c r="L1482" s="118">
        <v>4</v>
      </c>
      <c r="M1482" s="119">
        <v>57</v>
      </c>
      <c r="N1482" s="33"/>
      <c r="O1482" s="71">
        <v>5906750123653</v>
      </c>
      <c r="P1482" s="25"/>
    </row>
    <row r="1483" spans="1:16">
      <c r="A1483" s="1">
        <v>1481</v>
      </c>
      <c r="B1483" s="2" t="s">
        <v>5413</v>
      </c>
      <c r="C1483" s="30" t="s">
        <v>5414</v>
      </c>
      <c r="D1483" s="47">
        <v>50</v>
      </c>
      <c r="E1483" s="48">
        <f t="shared" si="23"/>
        <v>11.363636363636363</v>
      </c>
      <c r="F1483" s="49"/>
      <c r="G1483" s="30"/>
      <c r="H1483" s="29"/>
      <c r="I1483" s="30"/>
      <c r="J1483" s="30"/>
      <c r="K1483" s="29"/>
      <c r="L1483" s="117">
        <v>0.2</v>
      </c>
      <c r="M1483" s="34">
        <v>60</v>
      </c>
      <c r="N1483" s="33"/>
      <c r="O1483" s="34">
        <v>5906750101279</v>
      </c>
      <c r="P1483" s="25" t="s">
        <v>35</v>
      </c>
    </row>
    <row r="1484" spans="1:16">
      <c r="A1484" s="1">
        <v>1482</v>
      </c>
      <c r="B1484" s="2" t="s">
        <v>5415</v>
      </c>
      <c r="C1484" s="30" t="s">
        <v>5416</v>
      </c>
      <c r="D1484" s="47">
        <v>160</v>
      </c>
      <c r="E1484" s="48">
        <f t="shared" si="23"/>
        <v>36.36363636363636</v>
      </c>
      <c r="F1484" s="49"/>
      <c r="G1484" s="30" t="s">
        <v>5271</v>
      </c>
      <c r="H1484" s="29"/>
      <c r="I1484" s="30"/>
      <c r="J1484" s="30"/>
      <c r="K1484" s="29" t="s">
        <v>5272</v>
      </c>
      <c r="L1484" s="117">
        <v>1.5</v>
      </c>
      <c r="M1484" s="34">
        <v>55</v>
      </c>
      <c r="N1484" s="33"/>
      <c r="O1484" s="34">
        <v>5908230075247</v>
      </c>
      <c r="P1484" s="25" t="s">
        <v>35</v>
      </c>
    </row>
    <row r="1485" spans="1:16">
      <c r="A1485" s="1">
        <v>1483</v>
      </c>
      <c r="B1485" s="2" t="s">
        <v>5417</v>
      </c>
      <c r="C1485" s="30" t="s">
        <v>5418</v>
      </c>
      <c r="D1485" s="47">
        <v>125</v>
      </c>
      <c r="E1485" s="48">
        <f t="shared" si="23"/>
        <v>28.409090909090907</v>
      </c>
      <c r="F1485" s="49"/>
      <c r="G1485" s="30" t="s">
        <v>5271</v>
      </c>
      <c r="H1485" s="29"/>
      <c r="I1485" s="30"/>
      <c r="J1485" s="30"/>
      <c r="K1485" s="29" t="s">
        <v>5272</v>
      </c>
      <c r="L1485" s="117">
        <v>1.9</v>
      </c>
      <c r="M1485" s="34">
        <v>50</v>
      </c>
      <c r="N1485" s="33"/>
      <c r="O1485" s="34">
        <v>5906750101552</v>
      </c>
      <c r="P1485" s="25"/>
    </row>
    <row r="1486" spans="1:16">
      <c r="A1486" s="1">
        <v>1484</v>
      </c>
      <c r="B1486" s="2" t="s">
        <v>446</v>
      </c>
      <c r="C1486" s="30" t="s">
        <v>447</v>
      </c>
      <c r="D1486" s="47">
        <v>840</v>
      </c>
      <c r="E1486" s="48">
        <f t="shared" si="23"/>
        <v>190.90909090909091</v>
      </c>
      <c r="F1486" s="49"/>
      <c r="G1486" s="30"/>
      <c r="H1486" s="29"/>
      <c r="I1486" s="30">
        <v>2005</v>
      </c>
      <c r="J1486" s="30"/>
      <c r="K1486" s="29" t="s">
        <v>448</v>
      </c>
      <c r="L1486" s="117">
        <v>5.9</v>
      </c>
      <c r="M1486" s="34">
        <v>70</v>
      </c>
      <c r="N1486" s="33" t="s">
        <v>63</v>
      </c>
      <c r="O1486" s="34">
        <v>5906750120591</v>
      </c>
      <c r="P1486" s="25" t="s">
        <v>64</v>
      </c>
    </row>
    <row r="1487" spans="1:16">
      <c r="A1487" s="1">
        <v>1485</v>
      </c>
      <c r="B1487" s="2" t="s">
        <v>449</v>
      </c>
      <c r="C1487" s="30" t="s">
        <v>450</v>
      </c>
      <c r="D1487" s="47">
        <v>840</v>
      </c>
      <c r="E1487" s="48">
        <f t="shared" si="23"/>
        <v>190.90909090909091</v>
      </c>
      <c r="F1487" s="49"/>
      <c r="G1487" s="30"/>
      <c r="H1487" s="29"/>
      <c r="I1487" s="30">
        <v>2006</v>
      </c>
      <c r="J1487" s="30"/>
      <c r="K1487" s="29" t="s">
        <v>451</v>
      </c>
      <c r="L1487" s="117">
        <v>5.9</v>
      </c>
      <c r="M1487" s="34">
        <v>70</v>
      </c>
      <c r="N1487" s="33" t="s">
        <v>63</v>
      </c>
      <c r="O1487" s="34">
        <v>5906750120607</v>
      </c>
      <c r="P1487" s="25" t="s">
        <v>64</v>
      </c>
    </row>
    <row r="1488" spans="1:16">
      <c r="A1488" s="1">
        <v>1486</v>
      </c>
      <c r="B1488" s="2" t="s">
        <v>11792</v>
      </c>
      <c r="C1488" s="30" t="s">
        <v>11793</v>
      </c>
      <c r="D1488" s="47">
        <v>350</v>
      </c>
      <c r="E1488" s="48">
        <f t="shared" si="23"/>
        <v>79.545454545454533</v>
      </c>
      <c r="F1488" s="49"/>
      <c r="G1488" s="30"/>
      <c r="H1488" s="29"/>
      <c r="I1488" s="30"/>
      <c r="J1488" s="30"/>
      <c r="K1488" s="29" t="s">
        <v>11794</v>
      </c>
      <c r="L1488" s="117"/>
      <c r="M1488" s="34"/>
      <c r="N1488" s="33"/>
      <c r="O1488" s="34">
        <v>5906750121789</v>
      </c>
      <c r="P1488" s="25" t="s">
        <v>35</v>
      </c>
    </row>
    <row r="1489" spans="1:16">
      <c r="A1489" s="1">
        <v>1487</v>
      </c>
      <c r="B1489" s="2" t="s">
        <v>11795</v>
      </c>
      <c r="C1489" s="30" t="s">
        <v>11796</v>
      </c>
      <c r="D1489" s="47">
        <v>860</v>
      </c>
      <c r="E1489" s="48">
        <f t="shared" si="23"/>
        <v>195.45454545454544</v>
      </c>
      <c r="F1489" s="49"/>
      <c r="G1489" s="30"/>
      <c r="H1489" s="29"/>
      <c r="I1489" s="30"/>
      <c r="J1489" s="30"/>
      <c r="K1489" s="29" t="s">
        <v>11797</v>
      </c>
      <c r="L1489" s="117"/>
      <c r="M1489" s="34"/>
      <c r="N1489" s="33" t="s">
        <v>12813</v>
      </c>
      <c r="O1489" s="34">
        <v>5906750121796</v>
      </c>
      <c r="P1489" s="25" t="s">
        <v>64</v>
      </c>
    </row>
    <row r="1490" spans="1:16">
      <c r="A1490" s="1">
        <v>1488</v>
      </c>
      <c r="B1490" s="2" t="s">
        <v>5419</v>
      </c>
      <c r="C1490" s="30" t="s">
        <v>5420</v>
      </c>
      <c r="D1490" s="47">
        <v>565</v>
      </c>
      <c r="E1490" s="48">
        <f t="shared" si="23"/>
        <v>128.40909090909091</v>
      </c>
      <c r="F1490" s="49"/>
      <c r="G1490" s="30"/>
      <c r="H1490" s="29">
        <v>20708</v>
      </c>
      <c r="I1490" s="30"/>
      <c r="J1490" s="30"/>
      <c r="K1490" s="29" t="s">
        <v>5421</v>
      </c>
      <c r="L1490" s="117"/>
      <c r="M1490" s="34"/>
      <c r="N1490" s="33"/>
      <c r="O1490" s="34"/>
      <c r="P1490" s="25"/>
    </row>
    <row r="1491" spans="1:16">
      <c r="A1491" s="1">
        <v>1489</v>
      </c>
      <c r="B1491" s="2" t="s">
        <v>5422</v>
      </c>
      <c r="C1491" s="30" t="s">
        <v>5423</v>
      </c>
      <c r="D1491" s="47">
        <v>200</v>
      </c>
      <c r="E1491" s="48">
        <f t="shared" si="23"/>
        <v>45.454545454545453</v>
      </c>
      <c r="F1491" s="49"/>
      <c r="G1491" s="30" t="s">
        <v>5424</v>
      </c>
      <c r="H1491" s="29">
        <v>2998</v>
      </c>
      <c r="I1491" s="30">
        <v>1981</v>
      </c>
      <c r="J1491" s="30"/>
      <c r="K1491" s="29" t="s">
        <v>5425</v>
      </c>
      <c r="L1491" s="117">
        <v>4.5</v>
      </c>
      <c r="M1491" s="34">
        <v>120</v>
      </c>
      <c r="N1491" s="33"/>
      <c r="O1491" s="34">
        <v>5908230075261</v>
      </c>
      <c r="P1491" s="25" t="s">
        <v>35</v>
      </c>
    </row>
    <row r="1492" spans="1:16">
      <c r="A1492" s="1">
        <v>1490</v>
      </c>
      <c r="B1492" s="2" t="s">
        <v>5426</v>
      </c>
      <c r="C1492" s="30" t="s">
        <v>5427</v>
      </c>
      <c r="D1492" s="47">
        <v>115</v>
      </c>
      <c r="E1492" s="48">
        <f t="shared" si="23"/>
        <v>26.136363636363633</v>
      </c>
      <c r="F1492" s="49"/>
      <c r="G1492" s="30" t="s">
        <v>5428</v>
      </c>
      <c r="H1492" s="29" t="s">
        <v>5429</v>
      </c>
      <c r="I1492" s="30"/>
      <c r="J1492" s="30"/>
      <c r="K1492" s="29" t="s">
        <v>5430</v>
      </c>
      <c r="L1492" s="117">
        <v>2.6</v>
      </c>
      <c r="M1492" s="34">
        <v>80</v>
      </c>
      <c r="N1492" s="33"/>
      <c r="O1492" s="34">
        <v>5908230075278</v>
      </c>
      <c r="P1492" s="25" t="s">
        <v>64</v>
      </c>
    </row>
    <row r="1493" spans="1:16">
      <c r="A1493" s="1">
        <v>1491</v>
      </c>
      <c r="B1493" s="2" t="s">
        <v>5431</v>
      </c>
      <c r="C1493" s="30" t="s">
        <v>5432</v>
      </c>
      <c r="D1493" s="47">
        <v>200</v>
      </c>
      <c r="E1493" s="48">
        <f t="shared" si="23"/>
        <v>45.454545454545453</v>
      </c>
      <c r="F1493" s="49"/>
      <c r="G1493" s="30" t="s">
        <v>5433</v>
      </c>
      <c r="H1493" s="29" t="s">
        <v>5434</v>
      </c>
      <c r="I1493" s="30"/>
      <c r="J1493" s="30"/>
      <c r="K1493" s="29" t="s">
        <v>5435</v>
      </c>
      <c r="L1493" s="117">
        <v>7.8</v>
      </c>
      <c r="M1493" s="34">
        <v>150</v>
      </c>
      <c r="N1493" s="33"/>
      <c r="O1493" s="34">
        <v>5908230075285</v>
      </c>
      <c r="P1493" s="25" t="s">
        <v>64</v>
      </c>
    </row>
    <row r="1494" spans="1:16">
      <c r="A1494" s="1">
        <v>1492</v>
      </c>
      <c r="B1494" s="2" t="s">
        <v>5436</v>
      </c>
      <c r="C1494" s="30" t="s">
        <v>5437</v>
      </c>
      <c r="D1494" s="47">
        <v>165</v>
      </c>
      <c r="E1494" s="48">
        <f t="shared" si="23"/>
        <v>37.5</v>
      </c>
      <c r="F1494" s="49"/>
      <c r="G1494" s="30" t="s">
        <v>5438</v>
      </c>
      <c r="H1494" s="29">
        <v>17042</v>
      </c>
      <c r="I1494" s="30"/>
      <c r="J1494" s="30"/>
      <c r="K1494" s="29" t="s">
        <v>5439</v>
      </c>
      <c r="L1494" s="117">
        <v>4.7</v>
      </c>
      <c r="M1494" s="34">
        <v>75</v>
      </c>
      <c r="N1494" s="33"/>
      <c r="O1494" s="34">
        <v>5908230075292</v>
      </c>
      <c r="P1494" s="25" t="s">
        <v>64</v>
      </c>
    </row>
    <row r="1495" spans="1:16">
      <c r="A1495" s="1">
        <v>1493</v>
      </c>
      <c r="B1495" s="2" t="s">
        <v>5440</v>
      </c>
      <c r="C1495" s="30" t="s">
        <v>5441</v>
      </c>
      <c r="D1495" s="47">
        <v>200</v>
      </c>
      <c r="E1495" s="48">
        <f t="shared" si="23"/>
        <v>45.454545454545453</v>
      </c>
      <c r="F1495" s="49"/>
      <c r="G1495" s="30" t="s">
        <v>5442</v>
      </c>
      <c r="H1495" s="29" t="s">
        <v>5443</v>
      </c>
      <c r="I1495" s="30"/>
      <c r="J1495" s="30"/>
      <c r="K1495" s="29" t="s">
        <v>5444</v>
      </c>
      <c r="L1495" s="117">
        <v>5.7</v>
      </c>
      <c r="M1495" s="34">
        <v>80</v>
      </c>
      <c r="N1495" s="33"/>
      <c r="O1495" s="34">
        <v>5908230075308</v>
      </c>
      <c r="P1495" s="25" t="s">
        <v>64</v>
      </c>
    </row>
    <row r="1496" spans="1:16">
      <c r="A1496" s="1">
        <v>1494</v>
      </c>
      <c r="B1496" s="2" t="s">
        <v>5445</v>
      </c>
      <c r="C1496" s="30" t="s">
        <v>5446</v>
      </c>
      <c r="D1496" s="47">
        <v>145</v>
      </c>
      <c r="E1496" s="48">
        <f t="shared" si="23"/>
        <v>32.954545454545453</v>
      </c>
      <c r="F1496" s="49"/>
      <c r="G1496" s="30" t="s">
        <v>5447</v>
      </c>
      <c r="H1496" s="29" t="s">
        <v>5448</v>
      </c>
      <c r="I1496" s="30"/>
      <c r="J1496" s="30"/>
      <c r="K1496" s="29" t="s">
        <v>5449</v>
      </c>
      <c r="L1496" s="117">
        <v>4.0999999999999996</v>
      </c>
      <c r="M1496" s="34">
        <v>55</v>
      </c>
      <c r="N1496" s="33"/>
      <c r="O1496" s="34">
        <v>5908230075315</v>
      </c>
      <c r="P1496" s="25"/>
    </row>
    <row r="1497" spans="1:16">
      <c r="A1497" s="1">
        <v>1495</v>
      </c>
      <c r="B1497" s="2" t="s">
        <v>5450</v>
      </c>
      <c r="C1497" s="30" t="s">
        <v>5451</v>
      </c>
      <c r="D1497" s="47">
        <v>170</v>
      </c>
      <c r="E1497" s="48">
        <f t="shared" si="23"/>
        <v>38.636363636363633</v>
      </c>
      <c r="F1497" s="49"/>
      <c r="G1497" s="30" t="s">
        <v>5452</v>
      </c>
      <c r="H1497" s="29" t="s">
        <v>5453</v>
      </c>
      <c r="I1497" s="30"/>
      <c r="J1497" s="30"/>
      <c r="K1497" s="29" t="s">
        <v>5454</v>
      </c>
      <c r="L1497" s="117">
        <v>6.5</v>
      </c>
      <c r="M1497" s="34">
        <v>100</v>
      </c>
      <c r="N1497" s="33"/>
      <c r="O1497" s="34">
        <v>5908230075322</v>
      </c>
      <c r="P1497" s="25"/>
    </row>
    <row r="1498" spans="1:16">
      <c r="A1498" s="1">
        <v>1496</v>
      </c>
      <c r="B1498" s="2" t="s">
        <v>5455</v>
      </c>
      <c r="C1498" s="30" t="s">
        <v>5456</v>
      </c>
      <c r="D1498" s="47">
        <v>245</v>
      </c>
      <c r="E1498" s="48">
        <f t="shared" si="23"/>
        <v>55.68181818181818</v>
      </c>
      <c r="F1498" s="49"/>
      <c r="G1498" s="30" t="s">
        <v>5457</v>
      </c>
      <c r="H1498" s="29" t="s">
        <v>5458</v>
      </c>
      <c r="I1498" s="30">
        <v>7220</v>
      </c>
      <c r="J1498" s="30"/>
      <c r="K1498" s="29" t="s">
        <v>5459</v>
      </c>
      <c r="L1498" s="117">
        <v>6.4</v>
      </c>
      <c r="M1498" s="34">
        <v>150</v>
      </c>
      <c r="N1498" s="33"/>
      <c r="O1498" s="34">
        <v>5908230075339</v>
      </c>
      <c r="P1498" s="25"/>
    </row>
    <row r="1499" spans="1:16">
      <c r="A1499" s="1">
        <v>1497</v>
      </c>
      <c r="B1499" s="2" t="s">
        <v>5460</v>
      </c>
      <c r="C1499" s="30" t="s">
        <v>5461</v>
      </c>
      <c r="D1499" s="47">
        <v>115</v>
      </c>
      <c r="E1499" s="48">
        <f t="shared" si="23"/>
        <v>26.136363636363633</v>
      </c>
      <c r="F1499" s="49"/>
      <c r="G1499" s="30" t="s">
        <v>5462</v>
      </c>
      <c r="H1499" s="29" t="s">
        <v>5463</v>
      </c>
      <c r="I1499" s="30"/>
      <c r="J1499" s="30"/>
      <c r="K1499" s="29" t="s">
        <v>5464</v>
      </c>
      <c r="L1499" s="117">
        <v>2.9</v>
      </c>
      <c r="M1499" s="34">
        <v>80</v>
      </c>
      <c r="N1499" s="33"/>
      <c r="O1499" s="34">
        <v>5908230075346</v>
      </c>
      <c r="P1499" s="25" t="s">
        <v>64</v>
      </c>
    </row>
    <row r="1500" spans="1:16">
      <c r="A1500" s="1">
        <v>1498</v>
      </c>
      <c r="B1500" s="2" t="s">
        <v>5465</v>
      </c>
      <c r="C1500" s="30" t="s">
        <v>5466</v>
      </c>
      <c r="D1500" s="47">
        <v>200</v>
      </c>
      <c r="E1500" s="48">
        <f t="shared" si="23"/>
        <v>45.454545454545453</v>
      </c>
      <c r="F1500" s="49"/>
      <c r="G1500" s="30" t="s">
        <v>5467</v>
      </c>
      <c r="H1500" s="29" t="s">
        <v>5468</v>
      </c>
      <c r="I1500" s="30"/>
      <c r="J1500" s="30"/>
      <c r="K1500" s="29" t="s">
        <v>5469</v>
      </c>
      <c r="L1500" s="117">
        <v>7.4</v>
      </c>
      <c r="M1500" s="34">
        <v>155</v>
      </c>
      <c r="N1500" s="33"/>
      <c r="O1500" s="34">
        <v>5908230075353</v>
      </c>
      <c r="P1500" s="25"/>
    </row>
    <row r="1501" spans="1:16">
      <c r="A1501" s="1">
        <v>1499</v>
      </c>
      <c r="B1501" s="2" t="s">
        <v>5470</v>
      </c>
      <c r="C1501" s="30" t="s">
        <v>5471</v>
      </c>
      <c r="D1501" s="47">
        <v>130</v>
      </c>
      <c r="E1501" s="48">
        <f t="shared" si="23"/>
        <v>29.545454545454543</v>
      </c>
      <c r="F1501" s="49"/>
      <c r="G1501" s="30" t="s">
        <v>5472</v>
      </c>
      <c r="H1501" s="29" t="s">
        <v>5473</v>
      </c>
      <c r="I1501" s="30"/>
      <c r="J1501" s="30"/>
      <c r="K1501" s="29" t="s">
        <v>5474</v>
      </c>
      <c r="L1501" s="117">
        <v>2.7</v>
      </c>
      <c r="M1501" s="34">
        <v>100</v>
      </c>
      <c r="N1501" s="33"/>
      <c r="O1501" s="34">
        <v>5908230075360</v>
      </c>
      <c r="P1501" s="25"/>
    </row>
    <row r="1502" spans="1:16">
      <c r="A1502" s="1">
        <v>1500</v>
      </c>
      <c r="B1502" s="2" t="s">
        <v>5475</v>
      </c>
      <c r="C1502" s="30" t="s">
        <v>5476</v>
      </c>
      <c r="D1502" s="47">
        <v>145</v>
      </c>
      <c r="E1502" s="48">
        <f t="shared" si="23"/>
        <v>32.954545454545453</v>
      </c>
      <c r="F1502" s="49"/>
      <c r="G1502" s="30" t="s">
        <v>5477</v>
      </c>
      <c r="H1502" s="29" t="s">
        <v>5478</v>
      </c>
      <c r="I1502" s="30"/>
      <c r="J1502" s="30"/>
      <c r="K1502" s="29" t="s">
        <v>5479</v>
      </c>
      <c r="L1502" s="117">
        <v>4.0999999999999996</v>
      </c>
      <c r="M1502" s="34">
        <v>60</v>
      </c>
      <c r="N1502" s="33"/>
      <c r="O1502" s="34">
        <v>5908230075377</v>
      </c>
      <c r="P1502" s="25"/>
    </row>
    <row r="1503" spans="1:16">
      <c r="A1503" s="1">
        <v>1501</v>
      </c>
      <c r="B1503" s="2" t="s">
        <v>5480</v>
      </c>
      <c r="C1503" s="30" t="s">
        <v>5481</v>
      </c>
      <c r="D1503" s="87">
        <v>117</v>
      </c>
      <c r="E1503" s="48">
        <f t="shared" si="23"/>
        <v>26.59090909090909</v>
      </c>
      <c r="F1503" s="49">
        <v>45117</v>
      </c>
      <c r="G1503" s="30" t="s">
        <v>5482</v>
      </c>
      <c r="H1503" s="29" t="s">
        <v>5483</v>
      </c>
      <c r="I1503" s="30"/>
      <c r="J1503" s="30"/>
      <c r="K1503" s="29" t="s">
        <v>5484</v>
      </c>
      <c r="L1503" s="117">
        <v>4.9000000000000004</v>
      </c>
      <c r="M1503" s="34">
        <v>90</v>
      </c>
      <c r="N1503" s="33"/>
      <c r="O1503" s="34">
        <v>5908230075384</v>
      </c>
      <c r="P1503" s="25"/>
    </row>
    <row r="1504" spans="1:16">
      <c r="A1504" s="1">
        <v>1502</v>
      </c>
      <c r="B1504" s="2" t="s">
        <v>5485</v>
      </c>
      <c r="C1504" s="30" t="s">
        <v>5486</v>
      </c>
      <c r="D1504" s="47">
        <v>170</v>
      </c>
      <c r="E1504" s="48">
        <f t="shared" si="23"/>
        <v>38.636363636363633</v>
      </c>
      <c r="F1504" s="49"/>
      <c r="G1504" s="30" t="s">
        <v>5487</v>
      </c>
      <c r="H1504" s="29" t="s">
        <v>5488</v>
      </c>
      <c r="I1504" s="30"/>
      <c r="J1504" s="30"/>
      <c r="K1504" s="29" t="s">
        <v>5489</v>
      </c>
      <c r="L1504" s="117">
        <v>5.3</v>
      </c>
      <c r="M1504" s="34">
        <v>110</v>
      </c>
      <c r="N1504" s="33"/>
      <c r="O1504" s="34">
        <v>5908230075391</v>
      </c>
      <c r="P1504" s="25" t="s">
        <v>64</v>
      </c>
    </row>
    <row r="1505" spans="1:16">
      <c r="A1505" s="1">
        <v>1503</v>
      </c>
      <c r="B1505" s="2" t="s">
        <v>5490</v>
      </c>
      <c r="C1505" s="30" t="s">
        <v>5491</v>
      </c>
      <c r="D1505" s="47">
        <v>210</v>
      </c>
      <c r="E1505" s="48">
        <f t="shared" si="23"/>
        <v>47.727272727272727</v>
      </c>
      <c r="F1505" s="49"/>
      <c r="G1505" s="30" t="s">
        <v>5492</v>
      </c>
      <c r="H1505" s="29">
        <v>19692</v>
      </c>
      <c r="I1505" s="30"/>
      <c r="J1505" s="30"/>
      <c r="K1505" s="29" t="s">
        <v>5493</v>
      </c>
      <c r="L1505" s="117">
        <v>7.7</v>
      </c>
      <c r="M1505" s="34">
        <v>160</v>
      </c>
      <c r="N1505" s="33"/>
      <c r="O1505" s="34">
        <v>5908230075407</v>
      </c>
      <c r="P1505" s="25" t="s">
        <v>64</v>
      </c>
    </row>
    <row r="1506" spans="1:16">
      <c r="A1506" s="1">
        <v>1504</v>
      </c>
      <c r="B1506" s="2" t="s">
        <v>5494</v>
      </c>
      <c r="C1506" s="30" t="s">
        <v>5495</v>
      </c>
      <c r="D1506" s="47">
        <v>115</v>
      </c>
      <c r="E1506" s="48">
        <f t="shared" si="23"/>
        <v>26.136363636363633</v>
      </c>
      <c r="F1506" s="49"/>
      <c r="G1506" s="30" t="s">
        <v>5496</v>
      </c>
      <c r="H1506" s="29" t="s">
        <v>5497</v>
      </c>
      <c r="I1506" s="30"/>
      <c r="J1506" s="30"/>
      <c r="K1506" s="29" t="s">
        <v>5498</v>
      </c>
      <c r="L1506" s="117">
        <v>2.7</v>
      </c>
      <c r="M1506" s="34">
        <v>85</v>
      </c>
      <c r="N1506" s="33"/>
      <c r="O1506" s="34">
        <v>5908230075414</v>
      </c>
      <c r="P1506" s="25" t="s">
        <v>64</v>
      </c>
    </row>
    <row r="1507" spans="1:16">
      <c r="A1507" s="1">
        <v>1505</v>
      </c>
      <c r="B1507" s="2" t="s">
        <v>5499</v>
      </c>
      <c r="C1507" s="30" t="s">
        <v>5500</v>
      </c>
      <c r="D1507" s="47">
        <v>145</v>
      </c>
      <c r="E1507" s="48">
        <f t="shared" si="23"/>
        <v>32.954545454545453</v>
      </c>
      <c r="F1507" s="49"/>
      <c r="G1507" s="30" t="s">
        <v>5501</v>
      </c>
      <c r="H1507" s="29" t="s">
        <v>5502</v>
      </c>
      <c r="I1507" s="30"/>
      <c r="J1507" s="30"/>
      <c r="K1507" s="29" t="s">
        <v>5503</v>
      </c>
      <c r="L1507" s="117">
        <v>4.0999999999999996</v>
      </c>
      <c r="M1507" s="34">
        <v>45</v>
      </c>
      <c r="N1507" s="33"/>
      <c r="O1507" s="34">
        <v>5908230075438</v>
      </c>
      <c r="P1507" s="25"/>
    </row>
    <row r="1508" spans="1:16">
      <c r="A1508" s="1">
        <v>1506</v>
      </c>
      <c r="B1508" s="2" t="s">
        <v>5504</v>
      </c>
      <c r="C1508" s="30" t="s">
        <v>5505</v>
      </c>
      <c r="D1508" s="47">
        <v>200</v>
      </c>
      <c r="E1508" s="48">
        <f t="shared" si="23"/>
        <v>45.454545454545453</v>
      </c>
      <c r="F1508" s="49"/>
      <c r="G1508" s="30" t="s">
        <v>5506</v>
      </c>
      <c r="H1508" s="29" t="s">
        <v>5507</v>
      </c>
      <c r="I1508" s="30"/>
      <c r="J1508" s="30"/>
      <c r="K1508" s="29" t="s">
        <v>5508</v>
      </c>
      <c r="L1508" s="117">
        <v>6.7</v>
      </c>
      <c r="M1508" s="34">
        <v>105</v>
      </c>
      <c r="N1508" s="33"/>
      <c r="O1508" s="34">
        <v>5908230075445</v>
      </c>
      <c r="P1508" s="25"/>
    </row>
    <row r="1509" spans="1:16">
      <c r="A1509" s="1">
        <v>1507</v>
      </c>
      <c r="B1509" s="2" t="s">
        <v>5509</v>
      </c>
      <c r="C1509" s="30" t="s">
        <v>5510</v>
      </c>
      <c r="D1509" s="47">
        <v>220</v>
      </c>
      <c r="E1509" s="48">
        <f t="shared" si="23"/>
        <v>49.999999999999993</v>
      </c>
      <c r="F1509" s="49"/>
      <c r="G1509" s="30" t="s">
        <v>5511</v>
      </c>
      <c r="H1509" s="29" t="s">
        <v>5512</v>
      </c>
      <c r="I1509" s="30"/>
      <c r="J1509" s="30"/>
      <c r="K1509" s="29" t="s">
        <v>5513</v>
      </c>
      <c r="L1509" s="117">
        <v>7.8</v>
      </c>
      <c r="M1509" s="34">
        <v>140</v>
      </c>
      <c r="N1509" s="33"/>
      <c r="O1509" s="34">
        <v>5908230075452</v>
      </c>
      <c r="P1509" s="25" t="s">
        <v>64</v>
      </c>
    </row>
    <row r="1510" spans="1:16">
      <c r="A1510" s="1">
        <v>1508</v>
      </c>
      <c r="B1510" s="2" t="s">
        <v>5514</v>
      </c>
      <c r="C1510" s="30" t="s">
        <v>5515</v>
      </c>
      <c r="D1510" s="47">
        <v>55</v>
      </c>
      <c r="E1510" s="48">
        <f t="shared" si="23"/>
        <v>12.499999999999998</v>
      </c>
      <c r="F1510" s="49"/>
      <c r="G1510" s="30" t="s">
        <v>5516</v>
      </c>
      <c r="H1510" s="29">
        <v>12994</v>
      </c>
      <c r="I1510" s="30"/>
      <c r="J1510" s="30"/>
      <c r="K1510" s="29" t="s">
        <v>5517</v>
      </c>
      <c r="L1510" s="117">
        <v>1.9</v>
      </c>
      <c r="M1510" s="34">
        <v>90</v>
      </c>
      <c r="N1510" s="33"/>
      <c r="O1510" s="34">
        <v>5906750100173</v>
      </c>
      <c r="P1510" s="25" t="s">
        <v>35</v>
      </c>
    </row>
    <row r="1511" spans="1:16">
      <c r="A1511" s="1">
        <v>1509</v>
      </c>
      <c r="B1511" s="2" t="s">
        <v>5518</v>
      </c>
      <c r="C1511" s="30" t="s">
        <v>5519</v>
      </c>
      <c r="D1511" s="47">
        <v>225</v>
      </c>
      <c r="E1511" s="48">
        <f t="shared" si="23"/>
        <v>51.136363636363633</v>
      </c>
      <c r="F1511" s="49"/>
      <c r="G1511" s="30" t="s">
        <v>5520</v>
      </c>
      <c r="H1511" s="29" t="s">
        <v>5521</v>
      </c>
      <c r="I1511" s="30"/>
      <c r="J1511" s="30"/>
      <c r="K1511" s="29" t="s">
        <v>5522</v>
      </c>
      <c r="L1511" s="117">
        <v>6.5</v>
      </c>
      <c r="M1511" s="34">
        <v>50</v>
      </c>
      <c r="N1511" s="33" t="s">
        <v>63</v>
      </c>
      <c r="O1511" s="34">
        <v>5908230075469</v>
      </c>
      <c r="P1511" s="25"/>
    </row>
    <row r="1512" spans="1:16">
      <c r="A1512" s="1">
        <v>1510</v>
      </c>
      <c r="B1512" s="2" t="s">
        <v>5523</v>
      </c>
      <c r="C1512" s="30" t="s">
        <v>5524</v>
      </c>
      <c r="D1512" s="47">
        <v>130</v>
      </c>
      <c r="E1512" s="48">
        <f t="shared" si="23"/>
        <v>29.545454545454543</v>
      </c>
      <c r="F1512" s="49">
        <v>45047</v>
      </c>
      <c r="G1512" s="30" t="s">
        <v>5525</v>
      </c>
      <c r="H1512" s="29" t="s">
        <v>5526</v>
      </c>
      <c r="I1512" s="30"/>
      <c r="J1512" s="30"/>
      <c r="K1512" s="29" t="s">
        <v>5527</v>
      </c>
      <c r="L1512" s="117">
        <v>2.8</v>
      </c>
      <c r="M1512" s="34">
        <v>90</v>
      </c>
      <c r="N1512" s="33"/>
      <c r="O1512" s="34">
        <v>5908230075476</v>
      </c>
      <c r="P1512" s="25" t="s">
        <v>64</v>
      </c>
    </row>
    <row r="1513" spans="1:16">
      <c r="A1513" s="1">
        <v>1511</v>
      </c>
      <c r="B1513" s="2" t="s">
        <v>5528</v>
      </c>
      <c r="C1513" s="30" t="s">
        <v>5529</v>
      </c>
      <c r="D1513" s="47">
        <v>300</v>
      </c>
      <c r="E1513" s="48">
        <f t="shared" si="23"/>
        <v>68.181818181818173</v>
      </c>
      <c r="F1513" s="49"/>
      <c r="G1513" s="30" t="s">
        <v>5530</v>
      </c>
      <c r="H1513" s="29">
        <v>20356</v>
      </c>
      <c r="I1513" s="30"/>
      <c r="J1513" s="30"/>
      <c r="K1513" s="29" t="s">
        <v>5531</v>
      </c>
      <c r="L1513" s="117">
        <v>4.0999999999999996</v>
      </c>
      <c r="M1513" s="34">
        <v>110</v>
      </c>
      <c r="N1513" s="33"/>
      <c r="O1513" s="34">
        <v>5908230079948</v>
      </c>
      <c r="P1513" s="25"/>
    </row>
    <row r="1514" spans="1:16">
      <c r="A1514" s="1">
        <v>1512</v>
      </c>
      <c r="B1514" s="2" t="s">
        <v>5532</v>
      </c>
      <c r="C1514" s="30" t="s">
        <v>5533</v>
      </c>
      <c r="D1514" s="47">
        <v>115</v>
      </c>
      <c r="E1514" s="48">
        <f t="shared" si="23"/>
        <v>26.136363636363633</v>
      </c>
      <c r="F1514" s="49"/>
      <c r="G1514" s="30" t="s">
        <v>5534</v>
      </c>
      <c r="H1514" s="29" t="s">
        <v>5535</v>
      </c>
      <c r="I1514" s="30"/>
      <c r="J1514" s="30"/>
      <c r="K1514" s="29" t="s">
        <v>5536</v>
      </c>
      <c r="L1514" s="117">
        <v>3.3</v>
      </c>
      <c r="M1514" s="34">
        <v>95</v>
      </c>
      <c r="N1514" s="33"/>
      <c r="O1514" s="34">
        <v>5908230075483</v>
      </c>
      <c r="P1514" s="25" t="s">
        <v>64</v>
      </c>
    </row>
    <row r="1515" spans="1:16">
      <c r="A1515" s="1">
        <v>1513</v>
      </c>
      <c r="B1515" s="2" t="s">
        <v>5537</v>
      </c>
      <c r="C1515" s="30" t="s">
        <v>5538</v>
      </c>
      <c r="D1515" s="47">
        <v>210</v>
      </c>
      <c r="E1515" s="48">
        <f t="shared" si="23"/>
        <v>47.727272727272727</v>
      </c>
      <c r="F1515" s="49"/>
      <c r="G1515" s="30" t="s">
        <v>5539</v>
      </c>
      <c r="H1515" s="29" t="s">
        <v>5540</v>
      </c>
      <c r="I1515" s="30"/>
      <c r="J1515" s="30"/>
      <c r="K1515" s="29" t="s">
        <v>5541</v>
      </c>
      <c r="L1515" s="117">
        <v>7.1</v>
      </c>
      <c r="M1515" s="34">
        <v>125</v>
      </c>
      <c r="N1515" s="33"/>
      <c r="O1515" s="34">
        <v>5908230075490</v>
      </c>
      <c r="P1515" s="25" t="s">
        <v>64</v>
      </c>
    </row>
    <row r="1516" spans="1:16">
      <c r="A1516" s="1">
        <v>1514</v>
      </c>
      <c r="B1516" s="2" t="s">
        <v>5542</v>
      </c>
      <c r="C1516" s="30" t="s">
        <v>5543</v>
      </c>
      <c r="D1516" s="47">
        <v>210</v>
      </c>
      <c r="E1516" s="48">
        <f t="shared" si="23"/>
        <v>47.727272727272727</v>
      </c>
      <c r="F1516" s="49"/>
      <c r="G1516" s="30" t="s">
        <v>5544</v>
      </c>
      <c r="H1516" s="29" t="s">
        <v>5545</v>
      </c>
      <c r="I1516" s="30"/>
      <c r="J1516" s="30"/>
      <c r="K1516" s="29" t="s">
        <v>5546</v>
      </c>
      <c r="L1516" s="117">
        <v>6.9</v>
      </c>
      <c r="M1516" s="34">
        <v>120</v>
      </c>
      <c r="N1516" s="33"/>
      <c r="O1516" s="34">
        <v>5908230075506</v>
      </c>
      <c r="P1516" s="25" t="s">
        <v>64</v>
      </c>
    </row>
    <row r="1517" spans="1:16">
      <c r="A1517" s="1">
        <v>1515</v>
      </c>
      <c r="B1517" s="2" t="s">
        <v>5547</v>
      </c>
      <c r="C1517" s="30" t="s">
        <v>5548</v>
      </c>
      <c r="D1517" s="47">
        <v>200</v>
      </c>
      <c r="E1517" s="48">
        <f t="shared" si="23"/>
        <v>45.454545454545453</v>
      </c>
      <c r="F1517" s="49"/>
      <c r="G1517" s="30" t="s">
        <v>5549</v>
      </c>
      <c r="H1517" s="29" t="s">
        <v>5550</v>
      </c>
      <c r="I1517" s="30"/>
      <c r="J1517" s="30"/>
      <c r="K1517" s="29" t="s">
        <v>5551</v>
      </c>
      <c r="L1517" s="117">
        <v>6.8</v>
      </c>
      <c r="M1517" s="34">
        <v>160</v>
      </c>
      <c r="N1517" s="33"/>
      <c r="O1517" s="34">
        <v>5908230075513</v>
      </c>
      <c r="P1517" s="25" t="s">
        <v>64</v>
      </c>
    </row>
    <row r="1518" spans="1:16">
      <c r="A1518" s="1">
        <v>1516</v>
      </c>
      <c r="B1518" s="2" t="s">
        <v>5552</v>
      </c>
      <c r="C1518" s="30" t="s">
        <v>5553</v>
      </c>
      <c r="D1518" s="87">
        <v>162</v>
      </c>
      <c r="E1518" s="48">
        <f t="shared" si="23"/>
        <v>36.818181818181813</v>
      </c>
      <c r="F1518" s="49">
        <v>45117</v>
      </c>
      <c r="G1518" s="30" t="s">
        <v>5554</v>
      </c>
      <c r="H1518" s="29" t="s">
        <v>5555</v>
      </c>
      <c r="I1518" s="30"/>
      <c r="J1518" s="30"/>
      <c r="K1518" s="29" t="s">
        <v>5556</v>
      </c>
      <c r="L1518" s="117">
        <v>6.8</v>
      </c>
      <c r="M1518" s="34">
        <v>160</v>
      </c>
      <c r="N1518" s="33"/>
      <c r="O1518" s="34">
        <v>5908230075520</v>
      </c>
      <c r="P1518" s="25" t="s">
        <v>64</v>
      </c>
    </row>
    <row r="1519" spans="1:16">
      <c r="A1519" s="1">
        <v>1517</v>
      </c>
      <c r="B1519" s="2" t="s">
        <v>5557</v>
      </c>
      <c r="C1519" s="30" t="s">
        <v>5558</v>
      </c>
      <c r="D1519" s="87">
        <v>117</v>
      </c>
      <c r="E1519" s="48">
        <f t="shared" si="23"/>
        <v>26.59090909090909</v>
      </c>
      <c r="F1519" s="49">
        <v>45117</v>
      </c>
      <c r="G1519" s="30" t="s">
        <v>5559</v>
      </c>
      <c r="H1519" s="29">
        <v>4766</v>
      </c>
      <c r="I1519" s="30"/>
      <c r="J1519" s="30"/>
      <c r="K1519" s="29" t="s">
        <v>5560</v>
      </c>
      <c r="L1519" s="117">
        <v>1.6</v>
      </c>
      <c r="M1519" s="34">
        <v>90</v>
      </c>
      <c r="N1519" s="33"/>
      <c r="O1519" s="34">
        <v>5908230075537</v>
      </c>
      <c r="P1519" s="25" t="s">
        <v>35</v>
      </c>
    </row>
    <row r="1520" spans="1:16">
      <c r="A1520" s="1">
        <v>1518</v>
      </c>
      <c r="B1520" s="2" t="s">
        <v>5561</v>
      </c>
      <c r="C1520" s="30" t="s">
        <v>5562</v>
      </c>
      <c r="D1520" s="47">
        <v>145</v>
      </c>
      <c r="E1520" s="48">
        <f t="shared" si="23"/>
        <v>32.954545454545453</v>
      </c>
      <c r="F1520" s="49"/>
      <c r="G1520" s="30" t="s">
        <v>5563</v>
      </c>
      <c r="H1520" s="29" t="s">
        <v>5564</v>
      </c>
      <c r="I1520" s="30"/>
      <c r="J1520" s="30"/>
      <c r="K1520" s="29" t="s">
        <v>5565</v>
      </c>
      <c r="L1520" s="117">
        <v>4.5</v>
      </c>
      <c r="M1520" s="34">
        <v>70</v>
      </c>
      <c r="N1520" s="33"/>
      <c r="O1520" s="34">
        <v>5908230075544</v>
      </c>
      <c r="P1520" s="25" t="s">
        <v>64</v>
      </c>
    </row>
    <row r="1521" spans="1:16">
      <c r="A1521" s="1">
        <v>1519</v>
      </c>
      <c r="B1521" s="2" t="s">
        <v>5566</v>
      </c>
      <c r="C1521" s="30" t="s">
        <v>5567</v>
      </c>
      <c r="D1521" s="47">
        <v>210</v>
      </c>
      <c r="E1521" s="48">
        <f t="shared" si="23"/>
        <v>47.727272727272727</v>
      </c>
      <c r="F1521" s="49"/>
      <c r="G1521" s="30" t="s">
        <v>5568</v>
      </c>
      <c r="H1521" s="29">
        <v>14428</v>
      </c>
      <c r="I1521" s="30"/>
      <c r="J1521" s="30"/>
      <c r="K1521" s="29" t="s">
        <v>5569</v>
      </c>
      <c r="L1521" s="117">
        <v>7.6</v>
      </c>
      <c r="M1521" s="34">
        <v>135</v>
      </c>
      <c r="N1521" s="33"/>
      <c r="O1521" s="34">
        <v>5908230075551</v>
      </c>
      <c r="P1521" s="25" t="s">
        <v>64</v>
      </c>
    </row>
    <row r="1522" spans="1:16">
      <c r="A1522" s="1">
        <v>1520</v>
      </c>
      <c r="B1522" s="2" t="s">
        <v>5570</v>
      </c>
      <c r="C1522" s="30" t="s">
        <v>5571</v>
      </c>
      <c r="D1522" s="47">
        <v>225</v>
      </c>
      <c r="E1522" s="48">
        <f t="shared" si="23"/>
        <v>51.136363636363633</v>
      </c>
      <c r="F1522" s="49"/>
      <c r="G1522" s="30" t="s">
        <v>5572</v>
      </c>
      <c r="H1522" s="29"/>
      <c r="I1522" s="30"/>
      <c r="J1522" s="30"/>
      <c r="K1522" s="29" t="s">
        <v>5573</v>
      </c>
      <c r="L1522" s="117">
        <v>6.1</v>
      </c>
      <c r="M1522" s="34">
        <v>80</v>
      </c>
      <c r="N1522" s="33" t="s">
        <v>63</v>
      </c>
      <c r="O1522" s="34">
        <v>5908230075568</v>
      </c>
      <c r="P1522" s="25"/>
    </row>
    <row r="1523" spans="1:16">
      <c r="A1523" s="1">
        <v>1521</v>
      </c>
      <c r="B1523" s="2" t="s">
        <v>5574</v>
      </c>
      <c r="C1523" s="30" t="s">
        <v>5575</v>
      </c>
      <c r="D1523" s="87">
        <v>122</v>
      </c>
      <c r="E1523" s="48">
        <f t="shared" si="23"/>
        <v>27.727272727272727</v>
      </c>
      <c r="F1523" s="49">
        <v>45117</v>
      </c>
      <c r="G1523" s="30" t="s">
        <v>5576</v>
      </c>
      <c r="H1523" s="29" t="s">
        <v>5577</v>
      </c>
      <c r="I1523" s="30"/>
      <c r="J1523" s="30"/>
      <c r="K1523" s="29" t="s">
        <v>5578</v>
      </c>
      <c r="L1523" s="117">
        <v>2.9</v>
      </c>
      <c r="M1523" s="34">
        <v>88</v>
      </c>
      <c r="N1523" s="33"/>
      <c r="O1523" s="34">
        <v>5908230075575</v>
      </c>
      <c r="P1523" s="25" t="s">
        <v>64</v>
      </c>
    </row>
    <row r="1524" spans="1:16">
      <c r="A1524" s="1">
        <v>1522</v>
      </c>
      <c r="B1524" s="2" t="s">
        <v>5579</v>
      </c>
      <c r="C1524" s="30" t="s">
        <v>5580</v>
      </c>
      <c r="D1524" s="47">
        <v>115</v>
      </c>
      <c r="E1524" s="48">
        <f t="shared" si="23"/>
        <v>26.136363636363633</v>
      </c>
      <c r="F1524" s="49"/>
      <c r="G1524" s="30" t="s">
        <v>5581</v>
      </c>
      <c r="H1524" s="29">
        <v>21575</v>
      </c>
      <c r="I1524" s="30"/>
      <c r="J1524" s="30"/>
      <c r="K1524" s="29" t="s">
        <v>5582</v>
      </c>
      <c r="L1524" s="117">
        <v>3.1</v>
      </c>
      <c r="M1524" s="34">
        <v>65</v>
      </c>
      <c r="N1524" s="33"/>
      <c r="O1524" s="34">
        <v>5908230075582</v>
      </c>
      <c r="P1524" s="25" t="s">
        <v>64</v>
      </c>
    </row>
    <row r="1525" spans="1:16">
      <c r="A1525" s="1">
        <v>1523</v>
      </c>
      <c r="B1525" s="2" t="s">
        <v>5583</v>
      </c>
      <c r="C1525" s="30" t="s">
        <v>5584</v>
      </c>
      <c r="D1525" s="47">
        <v>220</v>
      </c>
      <c r="E1525" s="48">
        <f t="shared" si="23"/>
        <v>49.999999999999993</v>
      </c>
      <c r="F1525" s="49"/>
      <c r="G1525" s="30" t="s">
        <v>5585</v>
      </c>
      <c r="H1525" s="29">
        <v>21569</v>
      </c>
      <c r="I1525" s="30"/>
      <c r="J1525" s="30"/>
      <c r="K1525" s="29" t="s">
        <v>5586</v>
      </c>
      <c r="L1525" s="117">
        <v>9.8000000000000007</v>
      </c>
      <c r="M1525" s="34">
        <v>130</v>
      </c>
      <c r="N1525" s="33"/>
      <c r="O1525" s="34">
        <v>5908230075599</v>
      </c>
      <c r="P1525" s="25" t="s">
        <v>64</v>
      </c>
    </row>
    <row r="1526" spans="1:16">
      <c r="A1526" s="1">
        <v>1524</v>
      </c>
      <c r="B1526" s="2" t="s">
        <v>5587</v>
      </c>
      <c r="C1526" s="30" t="s">
        <v>5588</v>
      </c>
      <c r="D1526" s="47">
        <v>115</v>
      </c>
      <c r="E1526" s="48">
        <f t="shared" si="23"/>
        <v>26.136363636363633</v>
      </c>
      <c r="F1526" s="49"/>
      <c r="G1526" s="30" t="s">
        <v>5589</v>
      </c>
      <c r="H1526" s="29">
        <v>22061</v>
      </c>
      <c r="I1526" s="30"/>
      <c r="J1526" s="30"/>
      <c r="K1526" s="29" t="s">
        <v>5590</v>
      </c>
      <c r="L1526" s="117">
        <v>3</v>
      </c>
      <c r="M1526" s="34">
        <v>93</v>
      </c>
      <c r="N1526" s="33"/>
      <c r="O1526" s="34">
        <v>5906750111858</v>
      </c>
      <c r="P1526" s="25" t="s">
        <v>64</v>
      </c>
    </row>
    <row r="1527" spans="1:16">
      <c r="A1527" s="1">
        <v>1525</v>
      </c>
      <c r="B1527" s="2" t="s">
        <v>5591</v>
      </c>
      <c r="C1527" s="30" t="s">
        <v>5592</v>
      </c>
      <c r="D1527" s="47">
        <v>220</v>
      </c>
      <c r="E1527" s="48">
        <f t="shared" si="23"/>
        <v>49.999999999999993</v>
      </c>
      <c r="F1527" s="49"/>
      <c r="G1527" s="30" t="s">
        <v>5593</v>
      </c>
      <c r="H1527" s="29">
        <v>22053</v>
      </c>
      <c r="I1527" s="30"/>
      <c r="J1527" s="30"/>
      <c r="K1527" s="29" t="s">
        <v>5594</v>
      </c>
      <c r="L1527" s="117">
        <v>9</v>
      </c>
      <c r="M1527" s="34">
        <v>110</v>
      </c>
      <c r="N1527" s="33"/>
      <c r="O1527" s="34">
        <v>5906750109213</v>
      </c>
      <c r="P1527" s="25" t="s">
        <v>64</v>
      </c>
    </row>
    <row r="1528" spans="1:16">
      <c r="A1528" s="1">
        <v>1526</v>
      </c>
      <c r="B1528" s="2" t="s">
        <v>5595</v>
      </c>
      <c r="C1528" s="30" t="s">
        <v>5596</v>
      </c>
      <c r="D1528" s="47">
        <v>210</v>
      </c>
      <c r="E1528" s="48">
        <f t="shared" si="23"/>
        <v>47.727272727272727</v>
      </c>
      <c r="F1528" s="49"/>
      <c r="G1528" s="30" t="s">
        <v>5597</v>
      </c>
      <c r="H1528" s="29">
        <v>22110</v>
      </c>
      <c r="I1528" s="30"/>
      <c r="J1528" s="30"/>
      <c r="K1528" s="29" t="s">
        <v>5598</v>
      </c>
      <c r="L1528" s="117">
        <v>7</v>
      </c>
      <c r="M1528" s="34">
        <v>115</v>
      </c>
      <c r="N1528" s="33"/>
      <c r="O1528" s="34">
        <v>5906750103679</v>
      </c>
      <c r="P1528" s="25"/>
    </row>
    <row r="1529" spans="1:16">
      <c r="A1529" s="1">
        <v>1527</v>
      </c>
      <c r="B1529" s="2" t="s">
        <v>5599</v>
      </c>
      <c r="C1529" s="30" t="s">
        <v>5600</v>
      </c>
      <c r="D1529" s="47">
        <v>115</v>
      </c>
      <c r="E1529" s="48">
        <f t="shared" si="23"/>
        <v>26.136363636363633</v>
      </c>
      <c r="F1529" s="49"/>
      <c r="G1529" s="30" t="s">
        <v>5601</v>
      </c>
      <c r="H1529" s="29">
        <v>22435</v>
      </c>
      <c r="I1529" s="30"/>
      <c r="J1529" s="30"/>
      <c r="K1529" s="29" t="s">
        <v>5602</v>
      </c>
      <c r="L1529" s="117">
        <v>3</v>
      </c>
      <c r="M1529" s="34">
        <v>100</v>
      </c>
      <c r="N1529" s="33"/>
      <c r="O1529" s="34">
        <v>5906750100661</v>
      </c>
      <c r="P1529" s="25" t="s">
        <v>64</v>
      </c>
    </row>
    <row r="1530" spans="1:16">
      <c r="A1530" s="1">
        <v>1528</v>
      </c>
      <c r="B1530" s="2" t="s">
        <v>5603</v>
      </c>
      <c r="C1530" s="30" t="s">
        <v>5604</v>
      </c>
      <c r="D1530" s="47">
        <v>255</v>
      </c>
      <c r="E1530" s="48">
        <f t="shared" si="23"/>
        <v>57.954545454545453</v>
      </c>
      <c r="F1530" s="49"/>
      <c r="G1530" s="30" t="s">
        <v>5605</v>
      </c>
      <c r="H1530" s="29">
        <v>22413</v>
      </c>
      <c r="I1530" s="30"/>
      <c r="J1530" s="30"/>
      <c r="K1530" s="29" t="s">
        <v>5606</v>
      </c>
      <c r="L1530" s="117">
        <v>6.8</v>
      </c>
      <c r="M1530" s="34">
        <v>120</v>
      </c>
      <c r="N1530" s="33"/>
      <c r="O1530" s="34">
        <v>5906750100739</v>
      </c>
      <c r="P1530" s="25"/>
    </row>
    <row r="1531" spans="1:16">
      <c r="A1531" s="1">
        <v>1529</v>
      </c>
      <c r="B1531" s="2" t="s">
        <v>5607</v>
      </c>
      <c r="C1531" s="30" t="s">
        <v>5608</v>
      </c>
      <c r="D1531" s="47">
        <v>50</v>
      </c>
      <c r="E1531" s="48">
        <f t="shared" si="23"/>
        <v>11.363636363636363</v>
      </c>
      <c r="F1531" s="49"/>
      <c r="G1531" s="30" t="s">
        <v>5609</v>
      </c>
      <c r="H1531" s="29" t="s">
        <v>5610</v>
      </c>
      <c r="I1531" s="30"/>
      <c r="J1531" s="30"/>
      <c r="K1531" s="29" t="s">
        <v>5611</v>
      </c>
      <c r="L1531" s="117">
        <v>1.6</v>
      </c>
      <c r="M1531" s="34">
        <v>90</v>
      </c>
      <c r="N1531" s="33"/>
      <c r="O1531" s="34">
        <v>5906750101262</v>
      </c>
      <c r="P1531" s="25" t="s">
        <v>35</v>
      </c>
    </row>
    <row r="1532" spans="1:16">
      <c r="A1532" s="1">
        <v>1530</v>
      </c>
      <c r="B1532" s="2" t="s">
        <v>5612</v>
      </c>
      <c r="C1532" s="30" t="s">
        <v>5613</v>
      </c>
      <c r="D1532" s="47">
        <v>250</v>
      </c>
      <c r="E1532" s="48">
        <f t="shared" si="23"/>
        <v>56.818181818181813</v>
      </c>
      <c r="F1532" s="49"/>
      <c r="G1532" s="30" t="s">
        <v>5614</v>
      </c>
      <c r="H1532" s="29">
        <v>22067</v>
      </c>
      <c r="I1532" s="30"/>
      <c r="J1532" s="30"/>
      <c r="K1532" s="29" t="s">
        <v>5615</v>
      </c>
      <c r="L1532" s="117">
        <v>8.1999999999999993</v>
      </c>
      <c r="M1532" s="34">
        <v>160</v>
      </c>
      <c r="N1532" s="33"/>
      <c r="O1532" s="34">
        <v>5906750101675</v>
      </c>
      <c r="P1532" s="25"/>
    </row>
    <row r="1533" spans="1:16">
      <c r="A1533" s="1">
        <v>1531</v>
      </c>
      <c r="B1533" s="2" t="s">
        <v>5616</v>
      </c>
      <c r="C1533" s="30" t="s">
        <v>5617</v>
      </c>
      <c r="D1533" s="47">
        <v>225</v>
      </c>
      <c r="E1533" s="48">
        <f t="shared" si="23"/>
        <v>51.136363636363633</v>
      </c>
      <c r="F1533" s="49"/>
      <c r="G1533" s="30" t="s">
        <v>5618</v>
      </c>
      <c r="H1533" s="29">
        <v>21562</v>
      </c>
      <c r="I1533" s="30"/>
      <c r="J1533" s="30"/>
      <c r="K1533" s="29" t="s">
        <v>5619</v>
      </c>
      <c r="L1533" s="117">
        <v>8.1</v>
      </c>
      <c r="M1533" s="34">
        <v>90</v>
      </c>
      <c r="N1533" s="33"/>
      <c r="O1533" s="34">
        <v>5906750101637</v>
      </c>
      <c r="P1533" s="25" t="s">
        <v>64</v>
      </c>
    </row>
    <row r="1534" spans="1:16">
      <c r="A1534" s="1">
        <v>1532</v>
      </c>
      <c r="B1534" s="2" t="s">
        <v>5620</v>
      </c>
      <c r="C1534" s="30" t="s">
        <v>5621</v>
      </c>
      <c r="D1534" s="47">
        <v>220</v>
      </c>
      <c r="E1534" s="48">
        <f t="shared" si="23"/>
        <v>49.999999999999993</v>
      </c>
      <c r="F1534" s="49"/>
      <c r="G1534" s="30" t="s">
        <v>5622</v>
      </c>
      <c r="H1534" s="29">
        <v>19759</v>
      </c>
      <c r="I1534" s="30"/>
      <c r="J1534" s="30"/>
      <c r="K1534" s="29" t="s">
        <v>5623</v>
      </c>
      <c r="L1534" s="117">
        <v>8.1999999999999993</v>
      </c>
      <c r="M1534" s="34">
        <v>110</v>
      </c>
      <c r="N1534" s="33"/>
      <c r="O1534" s="34">
        <v>5906750101644</v>
      </c>
      <c r="P1534" s="25"/>
    </row>
    <row r="1535" spans="1:16">
      <c r="A1535" s="1">
        <v>1533</v>
      </c>
      <c r="B1535" s="2" t="s">
        <v>5624</v>
      </c>
      <c r="C1535" s="30" t="s">
        <v>5625</v>
      </c>
      <c r="D1535" s="47">
        <v>145</v>
      </c>
      <c r="E1535" s="48">
        <f t="shared" si="23"/>
        <v>32.954545454545453</v>
      </c>
      <c r="F1535" s="49"/>
      <c r="G1535" s="30" t="s">
        <v>5626</v>
      </c>
      <c r="H1535" s="29">
        <v>14450</v>
      </c>
      <c r="I1535" s="30"/>
      <c r="J1535" s="30"/>
      <c r="K1535" s="29" t="s">
        <v>5627</v>
      </c>
      <c r="L1535" s="117">
        <v>4.9000000000000004</v>
      </c>
      <c r="M1535" s="34">
        <v>70</v>
      </c>
      <c r="N1535" s="33"/>
      <c r="O1535" s="34">
        <v>5906750101729</v>
      </c>
      <c r="P1535" s="25"/>
    </row>
    <row r="1536" spans="1:16">
      <c r="A1536" s="1">
        <v>1534</v>
      </c>
      <c r="B1536" s="2" t="s">
        <v>5628</v>
      </c>
      <c r="C1536" s="30" t="s">
        <v>5629</v>
      </c>
      <c r="D1536" s="47">
        <v>115</v>
      </c>
      <c r="E1536" s="48">
        <f t="shared" si="23"/>
        <v>26.136363636363633</v>
      </c>
      <c r="F1536" s="49"/>
      <c r="G1536" s="30" t="s">
        <v>5630</v>
      </c>
      <c r="H1536" s="29" t="s">
        <v>5631</v>
      </c>
      <c r="I1536" s="30"/>
      <c r="J1536" s="30"/>
      <c r="K1536" s="29" t="s">
        <v>5632</v>
      </c>
      <c r="L1536" s="117">
        <v>2.9</v>
      </c>
      <c r="M1536" s="34">
        <v>85</v>
      </c>
      <c r="N1536" s="33"/>
      <c r="O1536" s="34">
        <v>5908230075612</v>
      </c>
      <c r="P1536" s="25"/>
    </row>
    <row r="1537" spans="1:16">
      <c r="A1537" s="1">
        <v>1535</v>
      </c>
      <c r="B1537" s="2" t="s">
        <v>5633</v>
      </c>
      <c r="C1537" s="30" t="s">
        <v>5634</v>
      </c>
      <c r="D1537" s="47">
        <v>115</v>
      </c>
      <c r="E1537" s="48">
        <f t="shared" si="23"/>
        <v>26.136363636363633</v>
      </c>
      <c r="F1537" s="49"/>
      <c r="G1537" s="30" t="s">
        <v>5635</v>
      </c>
      <c r="H1537" s="29" t="s">
        <v>5636</v>
      </c>
      <c r="I1537" s="30"/>
      <c r="J1537" s="30"/>
      <c r="K1537" s="29" t="s">
        <v>5637</v>
      </c>
      <c r="L1537" s="117">
        <v>3</v>
      </c>
      <c r="M1537" s="34">
        <v>85</v>
      </c>
      <c r="N1537" s="33"/>
      <c r="O1537" s="34">
        <v>5908230075629</v>
      </c>
      <c r="P1537" s="25" t="s">
        <v>64</v>
      </c>
    </row>
    <row r="1538" spans="1:16">
      <c r="A1538" s="1">
        <v>1536</v>
      </c>
      <c r="B1538" s="2" t="s">
        <v>5638</v>
      </c>
      <c r="C1538" s="30" t="s">
        <v>5639</v>
      </c>
      <c r="D1538" s="47">
        <v>225</v>
      </c>
      <c r="E1538" s="48">
        <f t="shared" si="23"/>
        <v>51.136363636363633</v>
      </c>
      <c r="F1538" s="49"/>
      <c r="G1538" s="30" t="s">
        <v>5640</v>
      </c>
      <c r="H1538" s="29">
        <v>8330</v>
      </c>
      <c r="I1538" s="30"/>
      <c r="J1538" s="30"/>
      <c r="K1538" s="29" t="s">
        <v>5641</v>
      </c>
      <c r="L1538" s="117">
        <v>7.6</v>
      </c>
      <c r="M1538" s="34">
        <v>105</v>
      </c>
      <c r="N1538" s="33"/>
      <c r="O1538" s="34">
        <v>5908230075636</v>
      </c>
      <c r="P1538" s="25"/>
    </row>
    <row r="1539" spans="1:16">
      <c r="A1539" s="1">
        <v>1537</v>
      </c>
      <c r="B1539" s="2" t="s">
        <v>5642</v>
      </c>
      <c r="C1539" s="30" t="s">
        <v>5643</v>
      </c>
      <c r="D1539" s="47">
        <v>225</v>
      </c>
      <c r="E1539" s="48">
        <f t="shared" ref="E1539:E1602" si="24">D1539/4.4</f>
        <v>51.136363636363633</v>
      </c>
      <c r="F1539" s="49"/>
      <c r="G1539" s="30" t="s">
        <v>5644</v>
      </c>
      <c r="H1539" s="29" t="s">
        <v>5645</v>
      </c>
      <c r="I1539" s="30"/>
      <c r="J1539" s="30"/>
      <c r="K1539" s="29" t="s">
        <v>5646</v>
      </c>
      <c r="L1539" s="117">
        <v>6.4</v>
      </c>
      <c r="M1539" s="34">
        <v>50</v>
      </c>
      <c r="N1539" s="33" t="s">
        <v>63</v>
      </c>
      <c r="O1539" s="34">
        <v>5908230075643</v>
      </c>
      <c r="P1539" s="25"/>
    </row>
    <row r="1540" spans="1:16">
      <c r="A1540" s="1">
        <v>1538</v>
      </c>
      <c r="B1540" s="2" t="s">
        <v>5647</v>
      </c>
      <c r="C1540" s="30" t="s">
        <v>5648</v>
      </c>
      <c r="D1540" s="47">
        <v>250</v>
      </c>
      <c r="E1540" s="48">
        <f t="shared" si="24"/>
        <v>56.818181818181813</v>
      </c>
      <c r="F1540" s="49"/>
      <c r="G1540" s="30" t="s">
        <v>5649</v>
      </c>
      <c r="H1540" s="29" t="s">
        <v>5650</v>
      </c>
      <c r="I1540" s="30"/>
      <c r="J1540" s="30"/>
      <c r="K1540" s="29" t="s">
        <v>5651</v>
      </c>
      <c r="L1540" s="117">
        <v>9.6</v>
      </c>
      <c r="M1540" s="34">
        <v>210</v>
      </c>
      <c r="N1540" s="33"/>
      <c r="O1540" s="34">
        <v>5906750101941</v>
      </c>
      <c r="P1540" s="25"/>
    </row>
    <row r="1541" spans="1:16">
      <c r="A1541" s="1">
        <v>1539</v>
      </c>
      <c r="B1541" s="2" t="s">
        <v>5652</v>
      </c>
      <c r="C1541" s="30" t="s">
        <v>5653</v>
      </c>
      <c r="D1541" s="47">
        <v>220</v>
      </c>
      <c r="E1541" s="48">
        <f t="shared" si="24"/>
        <v>49.999999999999993</v>
      </c>
      <c r="F1541" s="49"/>
      <c r="G1541" s="30" t="s">
        <v>5654</v>
      </c>
      <c r="H1541" s="29">
        <v>18212</v>
      </c>
      <c r="I1541" s="30"/>
      <c r="J1541" s="30"/>
      <c r="K1541" s="29" t="s">
        <v>5655</v>
      </c>
      <c r="L1541" s="117">
        <v>5.7</v>
      </c>
      <c r="M1541" s="34">
        <v>80</v>
      </c>
      <c r="N1541" s="33"/>
      <c r="O1541" s="34">
        <v>5908230075650</v>
      </c>
      <c r="P1541" s="25"/>
    </row>
    <row r="1542" spans="1:16">
      <c r="A1542" s="1">
        <v>1540</v>
      </c>
      <c r="B1542" s="2" t="s">
        <v>5656</v>
      </c>
      <c r="C1542" s="30" t="s">
        <v>5657</v>
      </c>
      <c r="D1542" s="47">
        <v>250</v>
      </c>
      <c r="E1542" s="48">
        <f t="shared" si="24"/>
        <v>56.818181818181813</v>
      </c>
      <c r="F1542" s="49"/>
      <c r="G1542" s="30" t="s">
        <v>5658</v>
      </c>
      <c r="H1542" s="29">
        <v>21011</v>
      </c>
      <c r="I1542" s="30"/>
      <c r="J1542" s="30"/>
      <c r="K1542" s="29" t="s">
        <v>5659</v>
      </c>
      <c r="L1542" s="117">
        <v>8.8000000000000007</v>
      </c>
      <c r="M1542" s="34">
        <v>180</v>
      </c>
      <c r="N1542" s="33"/>
      <c r="O1542" s="34">
        <v>5906750102177</v>
      </c>
      <c r="P1542" s="25"/>
    </row>
    <row r="1543" spans="1:16">
      <c r="A1543" s="1">
        <v>1541</v>
      </c>
      <c r="B1543" s="2" t="s">
        <v>5660</v>
      </c>
      <c r="C1543" s="30" t="s">
        <v>5661</v>
      </c>
      <c r="D1543" s="47">
        <v>250</v>
      </c>
      <c r="E1543" s="48">
        <f t="shared" si="24"/>
        <v>56.818181818181813</v>
      </c>
      <c r="F1543" s="49"/>
      <c r="G1543" s="30" t="s">
        <v>5662</v>
      </c>
      <c r="H1543" s="29">
        <v>21564</v>
      </c>
      <c r="I1543" s="30"/>
      <c r="J1543" s="30"/>
      <c r="K1543" s="29" t="s">
        <v>5663</v>
      </c>
      <c r="L1543" s="117">
        <v>8</v>
      </c>
      <c r="M1543" s="34">
        <v>160</v>
      </c>
      <c r="N1543" s="33"/>
      <c r="O1543" s="34">
        <v>5906750101781</v>
      </c>
      <c r="P1543" s="25"/>
    </row>
    <row r="1544" spans="1:16">
      <c r="A1544" s="1">
        <v>1542</v>
      </c>
      <c r="B1544" s="2" t="s">
        <v>5664</v>
      </c>
      <c r="C1544" s="30" t="s">
        <v>5665</v>
      </c>
      <c r="D1544" s="47">
        <v>165</v>
      </c>
      <c r="E1544" s="48">
        <f t="shared" si="24"/>
        <v>37.5</v>
      </c>
      <c r="F1544" s="49"/>
      <c r="G1544" s="30" t="s">
        <v>5666</v>
      </c>
      <c r="H1544" s="29">
        <v>19596</v>
      </c>
      <c r="I1544" s="30"/>
      <c r="J1544" s="30"/>
      <c r="K1544" s="29" t="s">
        <v>5667</v>
      </c>
      <c r="L1544" s="117">
        <v>4.3</v>
      </c>
      <c r="M1544" s="34">
        <v>80</v>
      </c>
      <c r="N1544" s="33"/>
      <c r="O1544" s="34">
        <v>5906750101750</v>
      </c>
      <c r="P1544" s="25"/>
    </row>
    <row r="1545" spans="1:16">
      <c r="A1545" s="1">
        <v>1543</v>
      </c>
      <c r="B1545" s="2" t="s">
        <v>5668</v>
      </c>
      <c r="C1545" s="30" t="s">
        <v>5669</v>
      </c>
      <c r="D1545" s="47">
        <v>115</v>
      </c>
      <c r="E1545" s="48">
        <f t="shared" si="24"/>
        <v>26.136363636363633</v>
      </c>
      <c r="F1545" s="49"/>
      <c r="G1545" s="30" t="s">
        <v>5670</v>
      </c>
      <c r="H1545" s="29">
        <v>21425</v>
      </c>
      <c r="I1545" s="30"/>
      <c r="J1545" s="30"/>
      <c r="K1545" s="29" t="s">
        <v>5671</v>
      </c>
      <c r="L1545" s="117">
        <v>2.6</v>
      </c>
      <c r="M1545" s="34">
        <v>70</v>
      </c>
      <c r="N1545" s="33"/>
      <c r="O1545" s="34">
        <v>5908230075667</v>
      </c>
      <c r="P1545" s="25" t="s">
        <v>64</v>
      </c>
    </row>
    <row r="1546" spans="1:16">
      <c r="A1546" s="1">
        <v>1544</v>
      </c>
      <c r="B1546" s="2" t="s">
        <v>5672</v>
      </c>
      <c r="C1546" s="30" t="s">
        <v>5673</v>
      </c>
      <c r="D1546" s="47">
        <v>225</v>
      </c>
      <c r="E1546" s="48">
        <f t="shared" si="24"/>
        <v>51.136363636363633</v>
      </c>
      <c r="F1546" s="49"/>
      <c r="G1546" s="30" t="s">
        <v>5674</v>
      </c>
      <c r="H1546" s="29">
        <v>72254</v>
      </c>
      <c r="I1546" s="30"/>
      <c r="J1546" s="30"/>
      <c r="K1546" s="29" t="s">
        <v>5675</v>
      </c>
      <c r="L1546" s="117">
        <v>6</v>
      </c>
      <c r="M1546" s="34">
        <v>80</v>
      </c>
      <c r="N1546" s="33" t="s">
        <v>63</v>
      </c>
      <c r="O1546" s="34">
        <v>5908230075674</v>
      </c>
      <c r="P1546" s="25"/>
    </row>
    <row r="1547" spans="1:16">
      <c r="A1547" s="1">
        <v>1545</v>
      </c>
      <c r="B1547" s="2" t="s">
        <v>5676</v>
      </c>
      <c r="C1547" s="30" t="s">
        <v>5677</v>
      </c>
      <c r="D1547" s="47">
        <v>350</v>
      </c>
      <c r="E1547" s="48">
        <f t="shared" si="24"/>
        <v>79.545454545454533</v>
      </c>
      <c r="F1547" s="49"/>
      <c r="G1547" s="30"/>
      <c r="H1547" s="29"/>
      <c r="I1547" s="30"/>
      <c r="J1547" s="30"/>
      <c r="K1547" s="29" t="s">
        <v>5678</v>
      </c>
      <c r="L1547" s="117">
        <v>3</v>
      </c>
      <c r="M1547" s="34">
        <v>80</v>
      </c>
      <c r="N1547" s="33" t="s">
        <v>63</v>
      </c>
      <c r="O1547" s="34">
        <v>5906750114569</v>
      </c>
      <c r="P1547" s="25"/>
    </row>
    <row r="1548" spans="1:16">
      <c r="A1548" s="1">
        <v>1546</v>
      </c>
      <c r="B1548" s="2" t="s">
        <v>5679</v>
      </c>
      <c r="C1548" s="30" t="s">
        <v>5680</v>
      </c>
      <c r="D1548" s="47">
        <v>375</v>
      </c>
      <c r="E1548" s="48">
        <f t="shared" si="24"/>
        <v>85.22727272727272</v>
      </c>
      <c r="F1548" s="49"/>
      <c r="G1548" s="30" t="s">
        <v>5681</v>
      </c>
      <c r="H1548" s="29" t="s">
        <v>5682</v>
      </c>
      <c r="I1548" s="30"/>
      <c r="J1548" s="30"/>
      <c r="K1548" s="29" t="s">
        <v>5683</v>
      </c>
      <c r="L1548" s="117">
        <v>6</v>
      </c>
      <c r="M1548" s="34">
        <v>70</v>
      </c>
      <c r="N1548" s="33" t="s">
        <v>63</v>
      </c>
      <c r="O1548" s="34">
        <v>5908230075681</v>
      </c>
      <c r="P1548" s="25"/>
    </row>
    <row r="1549" spans="1:16">
      <c r="A1549" s="1">
        <v>1547</v>
      </c>
      <c r="B1549" s="2" t="s">
        <v>5684</v>
      </c>
      <c r="C1549" s="30" t="s">
        <v>5685</v>
      </c>
      <c r="D1549" s="47">
        <v>440</v>
      </c>
      <c r="E1549" s="48">
        <f t="shared" si="24"/>
        <v>99.999999999999986</v>
      </c>
      <c r="F1549" s="49"/>
      <c r="G1549" s="30" t="s">
        <v>5686</v>
      </c>
      <c r="H1549" s="29">
        <v>18191</v>
      </c>
      <c r="I1549" s="30"/>
      <c r="J1549" s="30"/>
      <c r="K1549" s="29" t="s">
        <v>5687</v>
      </c>
      <c r="L1549" s="117">
        <v>7.7</v>
      </c>
      <c r="M1549" s="34">
        <v>85</v>
      </c>
      <c r="N1549" s="33"/>
      <c r="O1549" s="34">
        <v>5908230075698</v>
      </c>
      <c r="P1549" s="25"/>
    </row>
    <row r="1550" spans="1:16">
      <c r="A1550" s="1">
        <v>1548</v>
      </c>
      <c r="B1550" s="2" t="s">
        <v>5688</v>
      </c>
      <c r="C1550" s="30" t="s">
        <v>5689</v>
      </c>
      <c r="D1550" s="87">
        <v>459</v>
      </c>
      <c r="E1550" s="48">
        <f t="shared" si="24"/>
        <v>104.31818181818181</v>
      </c>
      <c r="F1550" s="49">
        <v>45117</v>
      </c>
      <c r="G1550" s="30" t="s">
        <v>5690</v>
      </c>
      <c r="H1550" s="29">
        <v>20060</v>
      </c>
      <c r="I1550" s="30"/>
      <c r="J1550" s="30"/>
      <c r="K1550" s="29" t="s">
        <v>5691</v>
      </c>
      <c r="L1550" s="117">
        <v>5</v>
      </c>
      <c r="M1550" s="34">
        <v>120</v>
      </c>
      <c r="N1550" s="33"/>
      <c r="O1550" s="34">
        <v>5906750102023</v>
      </c>
      <c r="P1550" s="25"/>
    </row>
    <row r="1551" spans="1:16">
      <c r="A1551" s="1">
        <v>1549</v>
      </c>
      <c r="B1551" s="2" t="s">
        <v>5692</v>
      </c>
      <c r="C1551" s="30" t="s">
        <v>5693</v>
      </c>
      <c r="D1551" s="47">
        <v>290</v>
      </c>
      <c r="E1551" s="48">
        <f t="shared" si="24"/>
        <v>65.909090909090907</v>
      </c>
      <c r="F1551" s="49"/>
      <c r="G1551" s="30" t="s">
        <v>5690</v>
      </c>
      <c r="H1551" s="29"/>
      <c r="I1551" s="30"/>
      <c r="J1551" s="30"/>
      <c r="K1551" s="29" t="s">
        <v>5691</v>
      </c>
      <c r="L1551" s="117">
        <v>3.8</v>
      </c>
      <c r="M1551" s="34">
        <v>120</v>
      </c>
      <c r="N1551" s="33" t="s">
        <v>63</v>
      </c>
      <c r="O1551" s="34">
        <v>5906750102030</v>
      </c>
      <c r="P1551" s="25"/>
    </row>
    <row r="1552" spans="1:16">
      <c r="A1552" s="1">
        <v>1550</v>
      </c>
      <c r="B1552" s="2" t="s">
        <v>5694</v>
      </c>
      <c r="C1552" s="30" t="s">
        <v>5695</v>
      </c>
      <c r="D1552" s="47">
        <v>200</v>
      </c>
      <c r="E1552" s="48">
        <f t="shared" si="24"/>
        <v>45.454545454545453</v>
      </c>
      <c r="F1552" s="49"/>
      <c r="G1552" s="30" t="s">
        <v>5696</v>
      </c>
      <c r="H1552" s="29" t="s">
        <v>5697</v>
      </c>
      <c r="I1552" s="30"/>
      <c r="J1552" s="30"/>
      <c r="K1552" s="29" t="s">
        <v>5698</v>
      </c>
      <c r="L1552" s="117">
        <v>7</v>
      </c>
      <c r="M1552" s="34">
        <v>80</v>
      </c>
      <c r="N1552" s="33"/>
      <c r="O1552" s="34">
        <v>5908230075704</v>
      </c>
      <c r="P1552" s="25" t="s">
        <v>64</v>
      </c>
    </row>
    <row r="1553" spans="1:16">
      <c r="A1553" s="1">
        <v>1551</v>
      </c>
      <c r="B1553" s="2" t="s">
        <v>5699</v>
      </c>
      <c r="C1553" s="30" t="s">
        <v>5700</v>
      </c>
      <c r="D1553" s="47">
        <v>240</v>
      </c>
      <c r="E1553" s="48">
        <f t="shared" si="24"/>
        <v>54.54545454545454</v>
      </c>
      <c r="F1553" s="49"/>
      <c r="G1553" s="30" t="s">
        <v>5701</v>
      </c>
      <c r="H1553" s="29">
        <v>18229</v>
      </c>
      <c r="I1553" s="30"/>
      <c r="J1553" s="30">
        <v>130194</v>
      </c>
      <c r="K1553" s="29" t="s">
        <v>5702</v>
      </c>
      <c r="L1553" s="117">
        <v>3</v>
      </c>
      <c r="M1553" s="34">
        <v>90</v>
      </c>
      <c r="N1553" s="33"/>
      <c r="O1553" s="34">
        <v>5906750103358</v>
      </c>
      <c r="P1553" s="25" t="s">
        <v>35</v>
      </c>
    </row>
    <row r="1554" spans="1:16">
      <c r="A1554" s="1">
        <v>1552</v>
      </c>
      <c r="B1554" s="2" t="s">
        <v>5703</v>
      </c>
      <c r="C1554" s="30" t="s">
        <v>5704</v>
      </c>
      <c r="D1554" s="47">
        <v>240</v>
      </c>
      <c r="E1554" s="48">
        <f t="shared" si="24"/>
        <v>54.54545454545454</v>
      </c>
      <c r="F1554" s="49"/>
      <c r="G1554" s="30" t="s">
        <v>5705</v>
      </c>
      <c r="H1554" s="29">
        <v>18222</v>
      </c>
      <c r="I1554" s="30"/>
      <c r="J1554" s="30"/>
      <c r="K1554" s="29" t="s">
        <v>5706</v>
      </c>
      <c r="L1554" s="117">
        <v>3.7</v>
      </c>
      <c r="M1554" s="34">
        <v>130</v>
      </c>
      <c r="N1554" s="33"/>
      <c r="O1554" s="34">
        <v>5906750103365</v>
      </c>
      <c r="P1554" s="25" t="s">
        <v>35</v>
      </c>
    </row>
    <row r="1555" spans="1:16">
      <c r="A1555" s="1">
        <v>1553</v>
      </c>
      <c r="B1555" s="2" t="s">
        <v>5707</v>
      </c>
      <c r="C1555" s="30" t="s">
        <v>5708</v>
      </c>
      <c r="D1555" s="47">
        <v>210</v>
      </c>
      <c r="E1555" s="48">
        <f t="shared" si="24"/>
        <v>47.727272727272727</v>
      </c>
      <c r="F1555" s="49"/>
      <c r="G1555" s="30" t="s">
        <v>5709</v>
      </c>
      <c r="H1555" s="29" t="s">
        <v>5710</v>
      </c>
      <c r="I1555" s="30"/>
      <c r="J1555" s="30"/>
      <c r="K1555" s="29" t="s">
        <v>5711</v>
      </c>
      <c r="L1555" s="117">
        <v>7.2</v>
      </c>
      <c r="M1555" s="34">
        <v>112</v>
      </c>
      <c r="N1555" s="33"/>
      <c r="O1555" s="34">
        <v>5906750102337</v>
      </c>
      <c r="P1555" s="25"/>
    </row>
    <row r="1556" spans="1:16">
      <c r="A1556" s="1">
        <v>1554</v>
      </c>
      <c r="B1556" s="2" t="s">
        <v>5712</v>
      </c>
      <c r="C1556" s="30" t="s">
        <v>5713</v>
      </c>
      <c r="D1556" s="87">
        <v>185</v>
      </c>
      <c r="E1556" s="48">
        <f t="shared" si="24"/>
        <v>42.04545454545454</v>
      </c>
      <c r="F1556" s="49">
        <v>45117</v>
      </c>
      <c r="G1556" s="30" t="s">
        <v>5714</v>
      </c>
      <c r="H1556" s="29">
        <v>21908</v>
      </c>
      <c r="I1556" s="30"/>
      <c r="J1556" s="30"/>
      <c r="K1556" s="29" t="s">
        <v>5715</v>
      </c>
      <c r="L1556" s="117">
        <v>6.1</v>
      </c>
      <c r="M1556" s="34">
        <v>60</v>
      </c>
      <c r="N1556" s="33" t="s">
        <v>63</v>
      </c>
      <c r="O1556" s="34">
        <v>5908230075711</v>
      </c>
      <c r="P1556" s="25"/>
    </row>
    <row r="1557" spans="1:16">
      <c r="A1557" s="1">
        <v>1555</v>
      </c>
      <c r="B1557" s="2" t="s">
        <v>5716</v>
      </c>
      <c r="C1557" s="30" t="s">
        <v>5717</v>
      </c>
      <c r="D1557" s="47">
        <v>200</v>
      </c>
      <c r="E1557" s="48">
        <f t="shared" si="24"/>
        <v>45.454545454545453</v>
      </c>
      <c r="F1557" s="49"/>
      <c r="G1557" s="30" t="s">
        <v>5718</v>
      </c>
      <c r="H1557" s="29">
        <v>22207</v>
      </c>
      <c r="I1557" s="30"/>
      <c r="J1557" s="30"/>
      <c r="K1557" s="29" t="s">
        <v>5719</v>
      </c>
      <c r="L1557" s="117">
        <v>8.5</v>
      </c>
      <c r="M1557" s="34">
        <v>140</v>
      </c>
      <c r="N1557" s="33"/>
      <c r="O1557" s="34">
        <v>5906750100814</v>
      </c>
      <c r="P1557" s="25"/>
    </row>
    <row r="1558" spans="1:16">
      <c r="A1558" s="1">
        <v>1556</v>
      </c>
      <c r="B1558" s="2" t="s">
        <v>5720</v>
      </c>
      <c r="C1558" s="30" t="s">
        <v>5721</v>
      </c>
      <c r="D1558" s="47">
        <v>210</v>
      </c>
      <c r="E1558" s="48">
        <f t="shared" si="24"/>
        <v>47.727272727272727</v>
      </c>
      <c r="F1558" s="49"/>
      <c r="G1558" s="30" t="s">
        <v>5722</v>
      </c>
      <c r="H1558" s="29">
        <v>19980</v>
      </c>
      <c r="I1558" s="30"/>
      <c r="J1558" s="30"/>
      <c r="K1558" s="29" t="s">
        <v>5723</v>
      </c>
      <c r="L1558" s="117">
        <v>8.6</v>
      </c>
      <c r="M1558" s="34">
        <v>180</v>
      </c>
      <c r="N1558" s="33"/>
      <c r="O1558" s="34">
        <v>5906750102344</v>
      </c>
      <c r="P1558" s="25"/>
    </row>
    <row r="1559" spans="1:16">
      <c r="A1559" s="1">
        <v>1557</v>
      </c>
      <c r="B1559" s="2" t="s">
        <v>5724</v>
      </c>
      <c r="C1559" s="30" t="s">
        <v>5725</v>
      </c>
      <c r="D1559" s="47">
        <v>270</v>
      </c>
      <c r="E1559" s="48">
        <f t="shared" si="24"/>
        <v>61.36363636363636</v>
      </c>
      <c r="F1559" s="49"/>
      <c r="G1559" s="30" t="s">
        <v>5726</v>
      </c>
      <c r="H1559" s="29">
        <v>21291</v>
      </c>
      <c r="I1559" s="30"/>
      <c r="J1559" s="30"/>
      <c r="K1559" s="29" t="s">
        <v>5727</v>
      </c>
      <c r="L1559" s="117">
        <v>9.6999999999999993</v>
      </c>
      <c r="M1559" s="34">
        <v>150</v>
      </c>
      <c r="N1559" s="33"/>
      <c r="O1559" s="34">
        <v>5908230075728</v>
      </c>
      <c r="P1559" s="25" t="s">
        <v>64</v>
      </c>
    </row>
    <row r="1560" spans="1:16">
      <c r="A1560" s="1">
        <v>1558</v>
      </c>
      <c r="B1560" s="2" t="s">
        <v>5728</v>
      </c>
      <c r="C1560" s="30" t="s">
        <v>5729</v>
      </c>
      <c r="D1560" s="47">
        <v>200</v>
      </c>
      <c r="E1560" s="48">
        <f t="shared" si="24"/>
        <v>45.454545454545453</v>
      </c>
      <c r="F1560" s="49"/>
      <c r="G1560" s="30" t="s">
        <v>5730</v>
      </c>
      <c r="H1560" s="29"/>
      <c r="I1560" s="30"/>
      <c r="J1560" s="30"/>
      <c r="K1560" s="29" t="s">
        <v>5731</v>
      </c>
      <c r="L1560" s="117">
        <v>8.5</v>
      </c>
      <c r="M1560" s="34">
        <v>140</v>
      </c>
      <c r="N1560" s="33"/>
      <c r="O1560" s="34">
        <v>5908230075735</v>
      </c>
      <c r="P1560" s="25"/>
    </row>
    <row r="1561" spans="1:16">
      <c r="A1561" s="1">
        <v>1559</v>
      </c>
      <c r="B1561" s="2" t="s">
        <v>5732</v>
      </c>
      <c r="C1561" s="30" t="s">
        <v>5733</v>
      </c>
      <c r="D1561" s="47">
        <v>225</v>
      </c>
      <c r="E1561" s="48">
        <f t="shared" si="24"/>
        <v>51.136363636363633</v>
      </c>
      <c r="F1561" s="49"/>
      <c r="G1561" s="30" t="s">
        <v>5734</v>
      </c>
      <c r="H1561" s="29">
        <v>22108</v>
      </c>
      <c r="I1561" s="30"/>
      <c r="J1561" s="30"/>
      <c r="K1561" s="29" t="s">
        <v>5735</v>
      </c>
      <c r="L1561" s="117">
        <v>6</v>
      </c>
      <c r="M1561" s="34">
        <v>70</v>
      </c>
      <c r="N1561" s="33" t="s">
        <v>63</v>
      </c>
      <c r="O1561" s="34">
        <v>5908230075742</v>
      </c>
      <c r="P1561" s="25"/>
    </row>
    <row r="1562" spans="1:16">
      <c r="A1562" s="1">
        <v>1560</v>
      </c>
      <c r="B1562" s="2" t="s">
        <v>5736</v>
      </c>
      <c r="C1562" s="30" t="s">
        <v>5737</v>
      </c>
      <c r="D1562" s="47">
        <v>270</v>
      </c>
      <c r="E1562" s="48">
        <f t="shared" si="24"/>
        <v>61.36363636363636</v>
      </c>
      <c r="F1562" s="49"/>
      <c r="G1562" s="30" t="s">
        <v>5738</v>
      </c>
      <c r="H1562" s="29">
        <v>22091</v>
      </c>
      <c r="I1562" s="30">
        <v>7461</v>
      </c>
      <c r="J1562" s="30"/>
      <c r="K1562" s="29" t="s">
        <v>5739</v>
      </c>
      <c r="L1562" s="117">
        <v>9.8000000000000007</v>
      </c>
      <c r="M1562" s="34">
        <v>150</v>
      </c>
      <c r="N1562" s="33"/>
      <c r="O1562" s="34">
        <v>5906750101118</v>
      </c>
      <c r="P1562" s="25" t="s">
        <v>64</v>
      </c>
    </row>
    <row r="1563" spans="1:16">
      <c r="A1563" s="1">
        <v>1561</v>
      </c>
      <c r="B1563" s="2" t="s">
        <v>5740</v>
      </c>
      <c r="C1563" s="30" t="s">
        <v>5741</v>
      </c>
      <c r="D1563" s="47">
        <v>270</v>
      </c>
      <c r="E1563" s="48">
        <f t="shared" si="24"/>
        <v>61.36363636363636</v>
      </c>
      <c r="F1563" s="49"/>
      <c r="G1563" s="30" t="s">
        <v>5742</v>
      </c>
      <c r="H1563" s="29">
        <v>22092</v>
      </c>
      <c r="I1563" s="30"/>
      <c r="J1563" s="30"/>
      <c r="K1563" s="29" t="s">
        <v>5743</v>
      </c>
      <c r="L1563" s="117">
        <v>9.9</v>
      </c>
      <c r="M1563" s="34">
        <v>155</v>
      </c>
      <c r="N1563" s="33"/>
      <c r="O1563" s="34">
        <v>5906750101125</v>
      </c>
      <c r="P1563" s="25" t="s">
        <v>64</v>
      </c>
    </row>
    <row r="1564" spans="1:16">
      <c r="A1564" s="1">
        <v>1562</v>
      </c>
      <c r="B1564" s="2" t="s">
        <v>5744</v>
      </c>
      <c r="C1564" s="30" t="s">
        <v>5745</v>
      </c>
      <c r="D1564" s="47">
        <v>450</v>
      </c>
      <c r="E1564" s="48">
        <f t="shared" si="24"/>
        <v>102.27272727272727</v>
      </c>
      <c r="F1564" s="49"/>
      <c r="G1564" s="30" t="s">
        <v>5530</v>
      </c>
      <c r="H1564" s="29">
        <v>20356</v>
      </c>
      <c r="I1564" s="30"/>
      <c r="J1564" s="30"/>
      <c r="K1564" s="29" t="s">
        <v>5746</v>
      </c>
      <c r="L1564" s="117">
        <v>4.4000000000000004</v>
      </c>
      <c r="M1564" s="34"/>
      <c r="N1564" s="33"/>
      <c r="O1564" s="34">
        <v>5906750102566</v>
      </c>
      <c r="P1564" s="25"/>
    </row>
    <row r="1565" spans="1:16">
      <c r="A1565" s="1">
        <v>1563</v>
      </c>
      <c r="B1565" s="2" t="s">
        <v>5747</v>
      </c>
      <c r="C1565" s="30" t="s">
        <v>5748</v>
      </c>
      <c r="D1565" s="47">
        <v>340</v>
      </c>
      <c r="E1565" s="48">
        <f t="shared" si="24"/>
        <v>77.272727272727266</v>
      </c>
      <c r="F1565" s="49"/>
      <c r="G1565" s="30" t="s">
        <v>5749</v>
      </c>
      <c r="H1565" s="29"/>
      <c r="I1565" s="30" t="s">
        <v>5750</v>
      </c>
      <c r="J1565" s="30"/>
      <c r="K1565" s="29" t="s">
        <v>5751</v>
      </c>
      <c r="L1565" s="117">
        <v>3.1</v>
      </c>
      <c r="M1565" s="34">
        <v>110</v>
      </c>
      <c r="N1565" s="33" t="s">
        <v>63</v>
      </c>
      <c r="O1565" s="34">
        <v>5906750102573</v>
      </c>
      <c r="P1565" s="25"/>
    </row>
    <row r="1566" spans="1:16">
      <c r="A1566" s="1">
        <v>1564</v>
      </c>
      <c r="B1566" s="2" t="s">
        <v>5752</v>
      </c>
      <c r="C1566" s="30" t="s">
        <v>5753</v>
      </c>
      <c r="D1566" s="47">
        <v>85</v>
      </c>
      <c r="E1566" s="48">
        <f t="shared" si="24"/>
        <v>19.318181818181817</v>
      </c>
      <c r="F1566" s="49"/>
      <c r="G1566" s="30" t="s">
        <v>5754</v>
      </c>
      <c r="H1566" s="29"/>
      <c r="I1566" s="30"/>
      <c r="J1566" s="30"/>
      <c r="K1566" s="29" t="s">
        <v>5755</v>
      </c>
      <c r="L1566" s="117">
        <v>1.9</v>
      </c>
      <c r="M1566" s="34">
        <v>95</v>
      </c>
      <c r="N1566" s="33"/>
      <c r="O1566" s="34">
        <v>5906750102832</v>
      </c>
      <c r="P1566" s="25" t="s">
        <v>35</v>
      </c>
    </row>
    <row r="1567" spans="1:16">
      <c r="A1567" s="1">
        <v>1565</v>
      </c>
      <c r="B1567" s="2" t="s">
        <v>5756</v>
      </c>
      <c r="C1567" s="30" t="s">
        <v>5757</v>
      </c>
      <c r="D1567" s="47">
        <v>85</v>
      </c>
      <c r="E1567" s="48">
        <f t="shared" si="24"/>
        <v>19.318181818181817</v>
      </c>
      <c r="F1567" s="49"/>
      <c r="G1567" s="30" t="s">
        <v>5754</v>
      </c>
      <c r="H1567" s="29"/>
      <c r="I1567" s="30"/>
      <c r="J1567" s="30"/>
      <c r="K1567" s="29" t="s">
        <v>5755</v>
      </c>
      <c r="L1567" s="117">
        <v>2.1</v>
      </c>
      <c r="M1567" s="34">
        <v>100</v>
      </c>
      <c r="N1567" s="33"/>
      <c r="O1567" s="34">
        <v>5906750102849</v>
      </c>
      <c r="P1567" s="25" t="s">
        <v>35</v>
      </c>
    </row>
    <row r="1568" spans="1:16">
      <c r="A1568" s="1">
        <v>1566</v>
      </c>
      <c r="B1568" s="2" t="s">
        <v>5758</v>
      </c>
      <c r="C1568" s="30" t="s">
        <v>5759</v>
      </c>
      <c r="D1568" s="47">
        <v>250</v>
      </c>
      <c r="E1568" s="48">
        <f t="shared" si="24"/>
        <v>56.818181818181813</v>
      </c>
      <c r="F1568" s="49"/>
      <c r="G1568" s="30"/>
      <c r="H1568" s="29">
        <v>22722</v>
      </c>
      <c r="I1568" s="30"/>
      <c r="J1568" s="30">
        <v>261006</v>
      </c>
      <c r="K1568" s="29" t="s">
        <v>5760</v>
      </c>
      <c r="L1568" s="117">
        <v>10</v>
      </c>
      <c r="M1568" s="34">
        <v>142</v>
      </c>
      <c r="N1568" s="33"/>
      <c r="O1568" s="34">
        <v>5906750105086</v>
      </c>
      <c r="P1568" s="25" t="s">
        <v>64</v>
      </c>
    </row>
    <row r="1569" spans="1:16">
      <c r="A1569" s="1">
        <v>1567</v>
      </c>
      <c r="B1569" s="2" t="s">
        <v>5761</v>
      </c>
      <c r="C1569" s="30" t="s">
        <v>5762</v>
      </c>
      <c r="D1569" s="47">
        <v>270</v>
      </c>
      <c r="E1569" s="48">
        <f t="shared" si="24"/>
        <v>61.36363636363636</v>
      </c>
      <c r="F1569" s="49"/>
      <c r="G1569" s="30" t="s">
        <v>5763</v>
      </c>
      <c r="H1569" s="29">
        <v>22886</v>
      </c>
      <c r="I1569" s="30"/>
      <c r="J1569" s="30"/>
      <c r="K1569" s="29" t="s">
        <v>5764</v>
      </c>
      <c r="L1569" s="117">
        <v>9.3000000000000007</v>
      </c>
      <c r="M1569" s="34">
        <v>120</v>
      </c>
      <c r="N1569" s="33"/>
      <c r="O1569" s="34">
        <v>5906750102801</v>
      </c>
      <c r="P1569" s="25"/>
    </row>
    <row r="1570" spans="1:16">
      <c r="A1570" s="1">
        <v>1568</v>
      </c>
      <c r="B1570" s="2" t="s">
        <v>5765</v>
      </c>
      <c r="C1570" s="30" t="s">
        <v>5766</v>
      </c>
      <c r="D1570" s="47">
        <v>295</v>
      </c>
      <c r="E1570" s="48">
        <f t="shared" si="24"/>
        <v>67.045454545454547</v>
      </c>
      <c r="F1570" s="49"/>
      <c r="G1570" s="30" t="s">
        <v>5767</v>
      </c>
      <c r="H1570" s="29">
        <v>7638</v>
      </c>
      <c r="I1570" s="30"/>
      <c r="J1570" s="30"/>
      <c r="K1570" s="29" t="s">
        <v>5768</v>
      </c>
      <c r="L1570" s="117">
        <v>2.5</v>
      </c>
      <c r="M1570" s="34">
        <v>63</v>
      </c>
      <c r="N1570" s="33"/>
      <c r="O1570" s="34">
        <v>5906750110509</v>
      </c>
      <c r="P1570" s="25" t="s">
        <v>35</v>
      </c>
    </row>
    <row r="1571" spans="1:16">
      <c r="A1571" s="1">
        <v>1569</v>
      </c>
      <c r="B1571" s="2" t="s">
        <v>5769</v>
      </c>
      <c r="C1571" s="30" t="s">
        <v>5770</v>
      </c>
      <c r="D1571" s="47">
        <v>60</v>
      </c>
      <c r="E1571" s="48">
        <f t="shared" si="24"/>
        <v>13.636363636363635</v>
      </c>
      <c r="F1571" s="49"/>
      <c r="G1571" s="30" t="s">
        <v>5771</v>
      </c>
      <c r="H1571" s="29">
        <v>4711</v>
      </c>
      <c r="I1571" s="30"/>
      <c r="J1571" s="30"/>
      <c r="K1571" s="29" t="s">
        <v>5772</v>
      </c>
      <c r="L1571" s="117">
        <v>2.2999999999999998</v>
      </c>
      <c r="M1571" s="34">
        <v>130</v>
      </c>
      <c r="N1571" s="33"/>
      <c r="O1571" s="34">
        <v>5908230075759</v>
      </c>
      <c r="P1571" s="25" t="s">
        <v>35</v>
      </c>
    </row>
    <row r="1572" spans="1:16">
      <c r="A1572" s="1">
        <v>1570</v>
      </c>
      <c r="B1572" s="2" t="s">
        <v>5773</v>
      </c>
      <c r="C1572" s="30" t="s">
        <v>5774</v>
      </c>
      <c r="D1572" s="47">
        <v>270</v>
      </c>
      <c r="E1572" s="48">
        <f t="shared" si="24"/>
        <v>61.36363636363636</v>
      </c>
      <c r="F1572" s="49"/>
      <c r="G1572" s="30" t="s">
        <v>5775</v>
      </c>
      <c r="H1572" s="29">
        <v>22885</v>
      </c>
      <c r="I1572" s="30"/>
      <c r="J1572" s="30"/>
      <c r="K1572" s="29" t="s">
        <v>5776</v>
      </c>
      <c r="L1572" s="117">
        <v>9.5</v>
      </c>
      <c r="M1572" s="34">
        <v>110</v>
      </c>
      <c r="N1572" s="33"/>
      <c r="O1572" s="34">
        <v>5906750102818</v>
      </c>
      <c r="P1572" s="25"/>
    </row>
    <row r="1573" spans="1:16">
      <c r="A1573" s="1">
        <v>1571</v>
      </c>
      <c r="B1573" s="2" t="s">
        <v>5777</v>
      </c>
      <c r="C1573" s="30" t="s">
        <v>5778</v>
      </c>
      <c r="D1573" s="87">
        <v>117</v>
      </c>
      <c r="E1573" s="48">
        <f t="shared" si="24"/>
        <v>26.59090909090909</v>
      </c>
      <c r="F1573" s="49">
        <v>45117</v>
      </c>
      <c r="G1573" s="30" t="s">
        <v>5779</v>
      </c>
      <c r="H1573" s="29">
        <v>18247</v>
      </c>
      <c r="I1573" s="30"/>
      <c r="J1573" s="30"/>
      <c r="K1573" s="29" t="s">
        <v>5780</v>
      </c>
      <c r="L1573" s="117">
        <v>3.6</v>
      </c>
      <c r="M1573" s="34">
        <v>125</v>
      </c>
      <c r="N1573" s="33"/>
      <c r="O1573" s="34">
        <v>5906750103402</v>
      </c>
      <c r="P1573" s="25" t="s">
        <v>35</v>
      </c>
    </row>
    <row r="1574" spans="1:16">
      <c r="A1574" s="1">
        <v>1572</v>
      </c>
      <c r="B1574" s="2" t="s">
        <v>5781</v>
      </c>
      <c r="C1574" s="30" t="s">
        <v>5782</v>
      </c>
      <c r="D1574" s="47">
        <v>165</v>
      </c>
      <c r="E1574" s="48">
        <f t="shared" si="24"/>
        <v>37.5</v>
      </c>
      <c r="F1574" s="49"/>
      <c r="G1574" s="30" t="s">
        <v>5783</v>
      </c>
      <c r="H1574" s="29">
        <v>22882</v>
      </c>
      <c r="I1574" s="30"/>
      <c r="J1574" s="30"/>
      <c r="K1574" s="29" t="s">
        <v>5784</v>
      </c>
      <c r="L1574" s="117">
        <v>5.5</v>
      </c>
      <c r="M1574" s="34">
        <v>112</v>
      </c>
      <c r="N1574" s="33"/>
      <c r="O1574" s="34">
        <v>5906750108964</v>
      </c>
      <c r="P1574" s="25"/>
    </row>
    <row r="1575" spans="1:16">
      <c r="A1575" s="1">
        <v>1573</v>
      </c>
      <c r="B1575" s="2" t="s">
        <v>5785</v>
      </c>
      <c r="C1575" s="30" t="s">
        <v>5786</v>
      </c>
      <c r="D1575" s="47">
        <v>105</v>
      </c>
      <c r="E1575" s="48">
        <f t="shared" si="24"/>
        <v>23.863636363636363</v>
      </c>
      <c r="F1575" s="49"/>
      <c r="G1575" s="30" t="s">
        <v>5787</v>
      </c>
      <c r="H1575" s="29">
        <v>8951</v>
      </c>
      <c r="I1575" s="30"/>
      <c r="J1575" s="30">
        <v>142742</v>
      </c>
      <c r="K1575" s="29" t="s">
        <v>5788</v>
      </c>
      <c r="L1575" s="117">
        <v>2.8</v>
      </c>
      <c r="M1575" s="34">
        <v>120</v>
      </c>
      <c r="N1575" s="33"/>
      <c r="O1575" s="34">
        <v>5906750103471</v>
      </c>
      <c r="P1575" s="25" t="s">
        <v>35</v>
      </c>
    </row>
    <row r="1576" spans="1:16">
      <c r="A1576" s="1">
        <v>1574</v>
      </c>
      <c r="B1576" s="2" t="s">
        <v>5789</v>
      </c>
      <c r="C1576" s="30" t="s">
        <v>5790</v>
      </c>
      <c r="D1576" s="47">
        <v>115</v>
      </c>
      <c r="E1576" s="48">
        <f t="shared" si="24"/>
        <v>26.136363636363633</v>
      </c>
      <c r="F1576" s="49"/>
      <c r="G1576" s="30" t="s">
        <v>5791</v>
      </c>
      <c r="H1576" s="29">
        <v>22150</v>
      </c>
      <c r="I1576" s="30"/>
      <c r="J1576" s="30" t="s">
        <v>5792</v>
      </c>
      <c r="K1576" s="29" t="s">
        <v>5793</v>
      </c>
      <c r="L1576" s="117">
        <v>3.5</v>
      </c>
      <c r="M1576" s="34">
        <v>95</v>
      </c>
      <c r="N1576" s="33"/>
      <c r="O1576" s="34">
        <v>5906750105994</v>
      </c>
      <c r="P1576" s="25" t="s">
        <v>64</v>
      </c>
    </row>
    <row r="1577" spans="1:16">
      <c r="A1577" s="1">
        <v>1575</v>
      </c>
      <c r="B1577" s="2" t="s">
        <v>5794</v>
      </c>
      <c r="C1577" s="30" t="s">
        <v>5795</v>
      </c>
      <c r="D1577" s="47">
        <v>250</v>
      </c>
      <c r="E1577" s="48">
        <f t="shared" si="24"/>
        <v>56.818181818181813</v>
      </c>
      <c r="F1577" s="49"/>
      <c r="G1577" s="30" t="s">
        <v>5796</v>
      </c>
      <c r="H1577" s="29">
        <v>22801</v>
      </c>
      <c r="I1577" s="30"/>
      <c r="J1577" s="30"/>
      <c r="K1577" s="29" t="s">
        <v>5797</v>
      </c>
      <c r="L1577" s="117">
        <v>9.5</v>
      </c>
      <c r="M1577" s="34">
        <v>200</v>
      </c>
      <c r="N1577" s="33"/>
      <c r="O1577" s="34">
        <v>5906750103730</v>
      </c>
      <c r="P1577" s="25"/>
    </row>
    <row r="1578" spans="1:16">
      <c r="A1578" s="1">
        <v>1576</v>
      </c>
      <c r="B1578" s="2" t="s">
        <v>5798</v>
      </c>
      <c r="C1578" s="30" t="s">
        <v>5799</v>
      </c>
      <c r="D1578" s="47">
        <v>145</v>
      </c>
      <c r="E1578" s="48">
        <f t="shared" si="24"/>
        <v>32.954545454545453</v>
      </c>
      <c r="F1578" s="49"/>
      <c r="G1578" s="30" t="s">
        <v>5800</v>
      </c>
      <c r="H1578" s="29">
        <v>2974</v>
      </c>
      <c r="I1578" s="30"/>
      <c r="J1578" s="30"/>
      <c r="K1578" s="29" t="s">
        <v>5801</v>
      </c>
      <c r="L1578" s="117">
        <v>4.3</v>
      </c>
      <c r="M1578" s="34">
        <v>180</v>
      </c>
      <c r="N1578" s="33"/>
      <c r="O1578" s="34">
        <v>5906750104645</v>
      </c>
      <c r="P1578" s="25" t="s">
        <v>35</v>
      </c>
    </row>
    <row r="1579" spans="1:16">
      <c r="A1579" s="1">
        <v>1577</v>
      </c>
      <c r="B1579" s="2" t="s">
        <v>5802</v>
      </c>
      <c r="C1579" s="30" t="s">
        <v>5803</v>
      </c>
      <c r="D1579" s="47">
        <v>225</v>
      </c>
      <c r="E1579" s="48">
        <f t="shared" si="24"/>
        <v>51.136363636363633</v>
      </c>
      <c r="F1579" s="49"/>
      <c r="G1579" s="30" t="s">
        <v>5804</v>
      </c>
      <c r="H1579" s="29">
        <v>2207922070</v>
      </c>
      <c r="I1579" s="30"/>
      <c r="J1579" s="30">
        <v>220591</v>
      </c>
      <c r="K1579" s="29" t="s">
        <v>5805</v>
      </c>
      <c r="L1579" s="117">
        <v>7.5</v>
      </c>
      <c r="M1579" s="34">
        <v>95</v>
      </c>
      <c r="N1579" s="33"/>
      <c r="O1579" s="34">
        <v>5906750107776</v>
      </c>
      <c r="P1579" s="25" t="s">
        <v>64</v>
      </c>
    </row>
    <row r="1580" spans="1:16">
      <c r="A1580" s="1">
        <v>1578</v>
      </c>
      <c r="B1580" s="2" t="s">
        <v>5806</v>
      </c>
      <c r="C1580" s="30" t="s">
        <v>5807</v>
      </c>
      <c r="D1580" s="47">
        <v>60</v>
      </c>
      <c r="E1580" s="48">
        <f t="shared" si="24"/>
        <v>13.636363636363635</v>
      </c>
      <c r="F1580" s="49"/>
      <c r="G1580" s="30" t="s">
        <v>5808</v>
      </c>
      <c r="H1580" s="29">
        <v>4769</v>
      </c>
      <c r="I1580" s="30"/>
      <c r="J1580" s="30"/>
      <c r="K1580" s="29" t="s">
        <v>5809</v>
      </c>
      <c r="L1580" s="117">
        <v>1.6</v>
      </c>
      <c r="M1580" s="34">
        <v>90</v>
      </c>
      <c r="N1580" s="33"/>
      <c r="O1580" s="34">
        <v>5908230075766</v>
      </c>
      <c r="P1580" s="25" t="s">
        <v>35</v>
      </c>
    </row>
    <row r="1581" spans="1:16">
      <c r="A1581" s="1">
        <v>1579</v>
      </c>
      <c r="B1581" s="2" t="s">
        <v>5810</v>
      </c>
      <c r="C1581" s="30" t="s">
        <v>5811</v>
      </c>
      <c r="D1581" s="47">
        <v>200</v>
      </c>
      <c r="E1581" s="48">
        <f t="shared" si="24"/>
        <v>45.454545454545453</v>
      </c>
      <c r="F1581" s="49"/>
      <c r="G1581" s="30" t="s">
        <v>5812</v>
      </c>
      <c r="H1581" s="29">
        <v>23686</v>
      </c>
      <c r="I1581" s="30"/>
      <c r="J1581" s="30"/>
      <c r="K1581" s="29" t="s">
        <v>5813</v>
      </c>
      <c r="L1581" s="117">
        <v>5.2</v>
      </c>
      <c r="M1581" s="34">
        <v>110</v>
      </c>
      <c r="N1581" s="33"/>
      <c r="O1581" s="34">
        <v>5906750111674</v>
      </c>
      <c r="P1581" s="25"/>
    </row>
    <row r="1582" spans="1:16">
      <c r="A1582" s="1">
        <v>1580</v>
      </c>
      <c r="B1582" s="2" t="s">
        <v>5814</v>
      </c>
      <c r="C1582" s="30" t="s">
        <v>5815</v>
      </c>
      <c r="D1582" s="47">
        <v>220</v>
      </c>
      <c r="E1582" s="48">
        <f t="shared" si="24"/>
        <v>49.999999999999993</v>
      </c>
      <c r="F1582" s="49"/>
      <c r="G1582" s="30" t="s">
        <v>5816</v>
      </c>
      <c r="H1582" s="29">
        <v>17048</v>
      </c>
      <c r="I1582" s="30"/>
      <c r="J1582" s="30"/>
      <c r="K1582" s="29" t="s">
        <v>5817</v>
      </c>
      <c r="L1582" s="117">
        <v>1.9</v>
      </c>
      <c r="M1582" s="34">
        <v>90</v>
      </c>
      <c r="N1582" s="33"/>
      <c r="O1582" s="34">
        <v>5908230075773</v>
      </c>
      <c r="P1582" s="25" t="s">
        <v>35</v>
      </c>
    </row>
    <row r="1583" spans="1:16">
      <c r="A1583" s="1">
        <v>1581</v>
      </c>
      <c r="B1583" s="2" t="s">
        <v>5818</v>
      </c>
      <c r="C1583" s="30" t="s">
        <v>5819</v>
      </c>
      <c r="D1583" s="87">
        <v>185</v>
      </c>
      <c r="E1583" s="48">
        <f t="shared" si="24"/>
        <v>42.04545454545454</v>
      </c>
      <c r="F1583" s="49">
        <v>45117</v>
      </c>
      <c r="G1583" s="30" t="s">
        <v>5820</v>
      </c>
      <c r="H1583" s="29" t="s">
        <v>5821</v>
      </c>
      <c r="I1583" s="30"/>
      <c r="J1583" s="30"/>
      <c r="K1583" s="29" t="s">
        <v>5822</v>
      </c>
      <c r="L1583" s="117">
        <v>6.1</v>
      </c>
      <c r="M1583" s="34">
        <v>60</v>
      </c>
      <c r="N1583" s="33" t="s">
        <v>63</v>
      </c>
      <c r="O1583" s="34">
        <v>5908230075780</v>
      </c>
      <c r="P1583" s="25"/>
    </row>
    <row r="1584" spans="1:16">
      <c r="A1584" s="1">
        <v>1582</v>
      </c>
      <c r="B1584" s="2" t="s">
        <v>5823</v>
      </c>
      <c r="C1584" s="30" t="s">
        <v>5824</v>
      </c>
      <c r="D1584" s="47">
        <v>190</v>
      </c>
      <c r="E1584" s="48">
        <f t="shared" si="24"/>
        <v>43.18181818181818</v>
      </c>
      <c r="F1584" s="49"/>
      <c r="G1584" s="30" t="s">
        <v>5825</v>
      </c>
      <c r="H1584" s="29" t="s">
        <v>5826</v>
      </c>
      <c r="I1584" s="30"/>
      <c r="J1584" s="30"/>
      <c r="K1584" s="29" t="s">
        <v>5827</v>
      </c>
      <c r="L1584" s="117">
        <v>7.6</v>
      </c>
      <c r="M1584" s="34">
        <v>130</v>
      </c>
      <c r="N1584" s="33"/>
      <c r="O1584" s="34">
        <v>5908230075797</v>
      </c>
      <c r="P1584" s="25" t="s">
        <v>64</v>
      </c>
    </row>
    <row r="1585" spans="1:16">
      <c r="A1585" s="1">
        <v>1583</v>
      </c>
      <c r="B1585" s="2" t="s">
        <v>5828</v>
      </c>
      <c r="C1585" s="30" t="s">
        <v>5829</v>
      </c>
      <c r="D1585" s="47">
        <v>398</v>
      </c>
      <c r="E1585" s="48">
        <f t="shared" si="24"/>
        <v>90.454545454545453</v>
      </c>
      <c r="F1585" s="49"/>
      <c r="G1585" s="30" t="s">
        <v>5830</v>
      </c>
      <c r="H1585" s="29">
        <v>15870</v>
      </c>
      <c r="I1585" s="30"/>
      <c r="J1585" s="30"/>
      <c r="K1585" s="29" t="s">
        <v>5831</v>
      </c>
      <c r="L1585" s="117">
        <v>3.6</v>
      </c>
      <c r="M1585" s="34"/>
      <c r="N1585" s="33"/>
      <c r="O1585" s="34">
        <v>5906750116709</v>
      </c>
      <c r="P1585" s="25"/>
    </row>
    <row r="1586" spans="1:16">
      <c r="A1586" s="1">
        <v>1584</v>
      </c>
      <c r="B1586" s="2" t="s">
        <v>5832</v>
      </c>
      <c r="C1586" s="30" t="s">
        <v>5833</v>
      </c>
      <c r="D1586" s="47">
        <v>210</v>
      </c>
      <c r="E1586" s="48">
        <f t="shared" si="24"/>
        <v>47.727272727272727</v>
      </c>
      <c r="F1586" s="49"/>
      <c r="G1586" s="30"/>
      <c r="H1586" s="29">
        <v>22772</v>
      </c>
      <c r="I1586" s="30"/>
      <c r="J1586" s="30">
        <v>240834</v>
      </c>
      <c r="K1586" s="29" t="s">
        <v>5834</v>
      </c>
      <c r="L1586" s="117">
        <v>6.8</v>
      </c>
      <c r="M1586" s="34">
        <v>165</v>
      </c>
      <c r="N1586" s="33"/>
      <c r="O1586" s="34">
        <v>5906750106830</v>
      </c>
      <c r="P1586" s="25"/>
    </row>
    <row r="1587" spans="1:16">
      <c r="A1587" s="1">
        <v>1585</v>
      </c>
      <c r="B1587" s="2" t="s">
        <v>5835</v>
      </c>
      <c r="C1587" s="30" t="s">
        <v>5836</v>
      </c>
      <c r="D1587" s="47">
        <v>170</v>
      </c>
      <c r="E1587" s="48">
        <f t="shared" si="24"/>
        <v>38.636363636363633</v>
      </c>
      <c r="F1587" s="49"/>
      <c r="G1587" s="30"/>
      <c r="H1587" s="29">
        <v>22771</v>
      </c>
      <c r="I1587" s="30"/>
      <c r="J1587" s="30">
        <v>231015</v>
      </c>
      <c r="K1587" s="29" t="s">
        <v>5837</v>
      </c>
      <c r="L1587" s="117">
        <v>6</v>
      </c>
      <c r="M1587" s="34">
        <v>130</v>
      </c>
      <c r="N1587" s="33"/>
      <c r="O1587" s="34">
        <v>5906750106823</v>
      </c>
      <c r="P1587" s="25"/>
    </row>
    <row r="1588" spans="1:16">
      <c r="A1588" s="1">
        <v>1586</v>
      </c>
      <c r="B1588" s="2" t="s">
        <v>5838</v>
      </c>
      <c r="C1588" s="30" t="s">
        <v>5839</v>
      </c>
      <c r="D1588" s="47">
        <v>40</v>
      </c>
      <c r="E1588" s="48">
        <f t="shared" si="24"/>
        <v>9.0909090909090899</v>
      </c>
      <c r="F1588" s="49"/>
      <c r="G1588" s="30" t="s">
        <v>5840</v>
      </c>
      <c r="H1588" s="29"/>
      <c r="I1588" s="30"/>
      <c r="J1588" s="30"/>
      <c r="K1588" s="29" t="s">
        <v>5841</v>
      </c>
      <c r="L1588" s="117">
        <v>0.7</v>
      </c>
      <c r="M1588" s="34">
        <v>45</v>
      </c>
      <c r="N1588" s="33"/>
      <c r="O1588" s="34">
        <v>5906750105284</v>
      </c>
      <c r="P1588" s="25" t="s">
        <v>35</v>
      </c>
    </row>
    <row r="1589" spans="1:16">
      <c r="A1589" s="1">
        <v>1587</v>
      </c>
      <c r="B1589" s="2" t="s">
        <v>5842</v>
      </c>
      <c r="C1589" s="30" t="s">
        <v>5843</v>
      </c>
      <c r="D1589" s="47">
        <v>250</v>
      </c>
      <c r="E1589" s="48">
        <f t="shared" si="24"/>
        <v>56.818181818181813</v>
      </c>
      <c r="F1589" s="49"/>
      <c r="G1589" s="30" t="s">
        <v>5844</v>
      </c>
      <c r="H1589" s="29">
        <v>23197</v>
      </c>
      <c r="I1589" s="30"/>
      <c r="J1589" s="30"/>
      <c r="K1589" s="29" t="s">
        <v>5845</v>
      </c>
      <c r="L1589" s="117">
        <v>7.3</v>
      </c>
      <c r="M1589" s="34">
        <v>88</v>
      </c>
      <c r="N1589" s="33"/>
      <c r="O1589" s="34">
        <v>5906750106489</v>
      </c>
      <c r="P1589" s="25"/>
    </row>
    <row r="1590" spans="1:16">
      <c r="A1590" s="1">
        <v>1588</v>
      </c>
      <c r="B1590" s="2" t="s">
        <v>5846</v>
      </c>
      <c r="C1590" s="30" t="s">
        <v>5847</v>
      </c>
      <c r="D1590" s="47">
        <v>225</v>
      </c>
      <c r="E1590" s="48">
        <f t="shared" si="24"/>
        <v>51.136363636363633</v>
      </c>
      <c r="F1590" s="49"/>
      <c r="G1590" s="30" t="s">
        <v>5848</v>
      </c>
      <c r="H1590" s="29"/>
      <c r="I1590" s="30"/>
      <c r="J1590" s="30">
        <v>220789</v>
      </c>
      <c r="K1590" s="29" t="s">
        <v>5849</v>
      </c>
      <c r="L1590" s="117">
        <v>8.5</v>
      </c>
      <c r="M1590" s="34">
        <v>95</v>
      </c>
      <c r="N1590" s="33"/>
      <c r="O1590" s="34">
        <v>5906750113449</v>
      </c>
      <c r="P1590" s="25"/>
    </row>
    <row r="1591" spans="1:16">
      <c r="A1591" s="1">
        <v>1589</v>
      </c>
      <c r="B1591" s="2" t="s">
        <v>5850</v>
      </c>
      <c r="C1591" s="30" t="s">
        <v>5851</v>
      </c>
      <c r="D1591" s="47">
        <v>195</v>
      </c>
      <c r="E1591" s="48">
        <f t="shared" si="24"/>
        <v>44.318181818181813</v>
      </c>
      <c r="F1591" s="49"/>
      <c r="G1591" s="30" t="s">
        <v>5852</v>
      </c>
      <c r="H1591" s="29"/>
      <c r="I1591" s="30"/>
      <c r="J1591" s="30"/>
      <c r="K1591" s="29" t="s">
        <v>5853</v>
      </c>
      <c r="L1591" s="117">
        <v>3.3</v>
      </c>
      <c r="M1591" s="34">
        <v>157</v>
      </c>
      <c r="N1591" s="33"/>
      <c r="O1591" s="34">
        <v>5906750117508</v>
      </c>
      <c r="P1591" s="25" t="s">
        <v>35</v>
      </c>
    </row>
    <row r="1592" spans="1:16">
      <c r="A1592" s="1">
        <v>1590</v>
      </c>
      <c r="B1592" s="2" t="s">
        <v>5850</v>
      </c>
      <c r="C1592" s="30" t="s">
        <v>5854</v>
      </c>
      <c r="D1592" s="47">
        <v>195</v>
      </c>
      <c r="E1592" s="48">
        <f t="shared" si="24"/>
        <v>44.318181818181813</v>
      </c>
      <c r="F1592" s="49"/>
      <c r="G1592" s="30" t="s">
        <v>5852</v>
      </c>
      <c r="H1592" s="29"/>
      <c r="I1592" s="30"/>
      <c r="J1592" s="30"/>
      <c r="K1592" s="29" t="s">
        <v>5853</v>
      </c>
      <c r="L1592" s="117">
        <v>3.3</v>
      </c>
      <c r="M1592" s="34">
        <v>157</v>
      </c>
      <c r="N1592" s="33"/>
      <c r="O1592" s="34"/>
      <c r="P1592" s="25" t="s">
        <v>35</v>
      </c>
    </row>
    <row r="1593" spans="1:16">
      <c r="A1593" s="1">
        <v>1591</v>
      </c>
      <c r="B1593" s="2" t="s">
        <v>5855</v>
      </c>
      <c r="C1593" s="30" t="s">
        <v>5856</v>
      </c>
      <c r="D1593" s="47">
        <v>250</v>
      </c>
      <c r="E1593" s="48">
        <f t="shared" si="24"/>
        <v>56.818181818181813</v>
      </c>
      <c r="F1593" s="49"/>
      <c r="G1593" s="30" t="s">
        <v>5857</v>
      </c>
      <c r="H1593" s="29">
        <v>23200</v>
      </c>
      <c r="I1593" s="30"/>
      <c r="J1593" s="30">
        <v>230961</v>
      </c>
      <c r="K1593" s="29" t="s">
        <v>5858</v>
      </c>
      <c r="L1593" s="117">
        <v>9.5</v>
      </c>
      <c r="M1593" s="34">
        <v>85</v>
      </c>
      <c r="N1593" s="33"/>
      <c r="O1593" s="34">
        <v>5906750106045</v>
      </c>
      <c r="P1593" s="25"/>
    </row>
    <row r="1594" spans="1:16">
      <c r="A1594" s="1">
        <v>1592</v>
      </c>
      <c r="B1594" s="2" t="s">
        <v>5859</v>
      </c>
      <c r="C1594" s="30" t="s">
        <v>5860</v>
      </c>
      <c r="D1594" s="47">
        <v>220</v>
      </c>
      <c r="E1594" s="48">
        <f t="shared" si="24"/>
        <v>49.999999999999993</v>
      </c>
      <c r="F1594" s="49"/>
      <c r="G1594" s="30" t="s">
        <v>5861</v>
      </c>
      <c r="H1594" s="29">
        <v>17586</v>
      </c>
      <c r="I1594" s="30"/>
      <c r="J1594" s="30"/>
      <c r="K1594" s="29" t="s">
        <v>5862</v>
      </c>
      <c r="L1594" s="117">
        <v>8.1999999999999993</v>
      </c>
      <c r="M1594" s="34">
        <v>125</v>
      </c>
      <c r="N1594" s="33"/>
      <c r="O1594" s="34">
        <v>5908230075803</v>
      </c>
      <c r="P1594" s="25" t="s">
        <v>64</v>
      </c>
    </row>
    <row r="1595" spans="1:16">
      <c r="A1595" s="1">
        <v>1593</v>
      </c>
      <c r="B1595" s="2" t="s">
        <v>5863</v>
      </c>
      <c r="C1595" s="30" t="s">
        <v>5864</v>
      </c>
      <c r="D1595" s="47">
        <v>165</v>
      </c>
      <c r="E1595" s="48">
        <f t="shared" si="24"/>
        <v>37.5</v>
      </c>
      <c r="F1595" s="49"/>
      <c r="G1595" s="30" t="s">
        <v>5865</v>
      </c>
      <c r="H1595" s="29">
        <v>2975</v>
      </c>
      <c r="I1595" s="30"/>
      <c r="J1595" s="30"/>
      <c r="K1595" s="29"/>
      <c r="L1595" s="117">
        <v>7</v>
      </c>
      <c r="M1595" s="34">
        <v>290</v>
      </c>
      <c r="N1595" s="33"/>
      <c r="O1595" s="34">
        <v>5906750106441</v>
      </c>
      <c r="P1595" s="25" t="s">
        <v>35</v>
      </c>
    </row>
    <row r="1596" spans="1:16">
      <c r="A1596" s="1">
        <v>1594</v>
      </c>
      <c r="B1596" s="2" t="s">
        <v>5866</v>
      </c>
      <c r="C1596" s="30" t="s">
        <v>5867</v>
      </c>
      <c r="D1596" s="47">
        <v>315</v>
      </c>
      <c r="E1596" s="48">
        <f t="shared" si="24"/>
        <v>71.590909090909079</v>
      </c>
      <c r="F1596" s="49"/>
      <c r="G1596" s="30" t="s">
        <v>5868</v>
      </c>
      <c r="H1596" s="29">
        <v>6070</v>
      </c>
      <c r="I1596" s="30"/>
      <c r="J1596" s="30"/>
      <c r="K1596" s="29" t="s">
        <v>5869</v>
      </c>
      <c r="L1596" s="117">
        <v>3</v>
      </c>
      <c r="M1596" s="34">
        <v>75</v>
      </c>
      <c r="N1596" s="33"/>
      <c r="O1596" s="34">
        <v>5906750106199</v>
      </c>
      <c r="P1596" s="25" t="s">
        <v>35</v>
      </c>
    </row>
    <row r="1597" spans="1:16">
      <c r="A1597" s="1">
        <v>1595</v>
      </c>
      <c r="B1597" s="2" t="s">
        <v>5870</v>
      </c>
      <c r="C1597" s="30" t="s">
        <v>5871</v>
      </c>
      <c r="D1597" s="47">
        <v>170</v>
      </c>
      <c r="E1597" s="48">
        <f t="shared" si="24"/>
        <v>38.636363636363633</v>
      </c>
      <c r="F1597" s="49"/>
      <c r="G1597" s="30" t="s">
        <v>5787</v>
      </c>
      <c r="H1597" s="29">
        <v>8951</v>
      </c>
      <c r="I1597" s="30"/>
      <c r="J1597" s="30">
        <v>142742</v>
      </c>
      <c r="K1597" s="29" t="s">
        <v>5872</v>
      </c>
      <c r="L1597" s="117">
        <v>4.5</v>
      </c>
      <c r="M1597" s="34">
        <v>120</v>
      </c>
      <c r="N1597" s="33"/>
      <c r="O1597" s="34">
        <v>5906750106151</v>
      </c>
      <c r="P1597" s="25" t="s">
        <v>64</v>
      </c>
    </row>
    <row r="1598" spans="1:16">
      <c r="A1598" s="1">
        <v>1596</v>
      </c>
      <c r="B1598" s="2" t="s">
        <v>5873</v>
      </c>
      <c r="C1598" s="30" t="s">
        <v>5874</v>
      </c>
      <c r="D1598" s="47">
        <v>951</v>
      </c>
      <c r="E1598" s="48">
        <f t="shared" si="24"/>
        <v>216.13636363636363</v>
      </c>
      <c r="F1598" s="49"/>
      <c r="G1598" s="30" t="s">
        <v>5875</v>
      </c>
      <c r="H1598" s="29">
        <v>20902</v>
      </c>
      <c r="I1598" s="30"/>
      <c r="J1598" s="30"/>
      <c r="K1598" s="29" t="s">
        <v>5876</v>
      </c>
      <c r="L1598" s="117">
        <v>5.5</v>
      </c>
      <c r="M1598" s="34"/>
      <c r="N1598" s="33"/>
      <c r="O1598" s="34">
        <v>5906750116716</v>
      </c>
      <c r="P1598" s="25"/>
    </row>
    <row r="1599" spans="1:16">
      <c r="A1599" s="1">
        <v>1597</v>
      </c>
      <c r="B1599" s="2" t="s">
        <v>5877</v>
      </c>
      <c r="C1599" s="30" t="s">
        <v>5878</v>
      </c>
      <c r="D1599" s="47">
        <v>185</v>
      </c>
      <c r="E1599" s="48">
        <f t="shared" si="24"/>
        <v>42.04545454545454</v>
      </c>
      <c r="F1599" s="49"/>
      <c r="G1599" s="30" t="s">
        <v>5879</v>
      </c>
      <c r="H1599" s="29">
        <v>19596</v>
      </c>
      <c r="I1599" s="30"/>
      <c r="J1599" s="30">
        <v>210509</v>
      </c>
      <c r="K1599" s="29" t="s">
        <v>5880</v>
      </c>
      <c r="L1599" s="117">
        <v>4.5</v>
      </c>
      <c r="M1599" s="34">
        <v>80</v>
      </c>
      <c r="N1599" s="33"/>
      <c r="O1599" s="34">
        <v>5906750106977</v>
      </c>
      <c r="P1599" s="25"/>
    </row>
    <row r="1600" spans="1:16">
      <c r="A1600" s="1">
        <v>1598</v>
      </c>
      <c r="B1600" s="2" t="s">
        <v>5881</v>
      </c>
      <c r="C1600" s="30" t="s">
        <v>5882</v>
      </c>
      <c r="D1600" s="47">
        <v>240</v>
      </c>
      <c r="E1600" s="48">
        <f t="shared" si="24"/>
        <v>54.54545454545454</v>
      </c>
      <c r="F1600" s="49"/>
      <c r="G1600" s="30" t="s">
        <v>5883</v>
      </c>
      <c r="H1600" s="29">
        <v>2911</v>
      </c>
      <c r="I1600" s="30"/>
      <c r="J1600" s="30"/>
      <c r="K1600" s="29" t="s">
        <v>5884</v>
      </c>
      <c r="L1600" s="117">
        <v>2.4</v>
      </c>
      <c r="M1600" s="34">
        <v>80</v>
      </c>
      <c r="N1600" s="33"/>
      <c r="O1600" s="34">
        <v>5906750107479</v>
      </c>
      <c r="P1600" s="25" t="s">
        <v>35</v>
      </c>
    </row>
    <row r="1601" spans="1:16">
      <c r="A1601" s="1">
        <v>1599</v>
      </c>
      <c r="B1601" s="2" t="s">
        <v>5885</v>
      </c>
      <c r="C1601" s="30" t="s">
        <v>5886</v>
      </c>
      <c r="D1601" s="47">
        <v>250</v>
      </c>
      <c r="E1601" s="48">
        <f t="shared" si="24"/>
        <v>56.818181818181813</v>
      </c>
      <c r="F1601" s="49"/>
      <c r="G1601" s="30" t="s">
        <v>5887</v>
      </c>
      <c r="H1601" s="29">
        <v>23201</v>
      </c>
      <c r="I1601" s="30">
        <v>7128</v>
      </c>
      <c r="J1601" s="30">
        <v>240901</v>
      </c>
      <c r="K1601" s="29" t="s">
        <v>5888</v>
      </c>
      <c r="L1601" s="117">
        <v>8</v>
      </c>
      <c r="M1601" s="34">
        <v>180</v>
      </c>
      <c r="N1601" s="33"/>
      <c r="O1601" s="34">
        <v>5906750108667</v>
      </c>
      <c r="P1601" s="25" t="s">
        <v>64</v>
      </c>
    </row>
    <row r="1602" spans="1:16">
      <c r="A1602" s="1">
        <v>1600</v>
      </c>
      <c r="B1602" s="2" t="s">
        <v>5889</v>
      </c>
      <c r="C1602" s="30" t="s">
        <v>5890</v>
      </c>
      <c r="D1602" s="47">
        <v>270</v>
      </c>
      <c r="E1602" s="48">
        <f t="shared" si="24"/>
        <v>61.36363636363636</v>
      </c>
      <c r="F1602" s="49"/>
      <c r="G1602" s="30" t="s">
        <v>5891</v>
      </c>
      <c r="H1602" s="29"/>
      <c r="I1602" s="30"/>
      <c r="J1602" s="30">
        <v>250680</v>
      </c>
      <c r="K1602" s="29" t="s">
        <v>5892</v>
      </c>
      <c r="L1602" s="117">
        <v>4.2</v>
      </c>
      <c r="M1602" s="34">
        <v>120</v>
      </c>
      <c r="N1602" s="33"/>
      <c r="O1602" s="34">
        <v>5906750108674</v>
      </c>
      <c r="P1602" s="25" t="s">
        <v>64</v>
      </c>
    </row>
    <row r="1603" spans="1:16">
      <c r="A1603" s="1">
        <v>1601</v>
      </c>
      <c r="B1603" s="2" t="s">
        <v>5893</v>
      </c>
      <c r="C1603" s="30" t="s">
        <v>5894</v>
      </c>
      <c r="D1603" s="47">
        <v>250</v>
      </c>
      <c r="E1603" s="48">
        <f t="shared" ref="E1603:E1666" si="25">D1603/4.4</f>
        <v>56.818181818181813</v>
      </c>
      <c r="F1603" s="49"/>
      <c r="G1603" s="30" t="s">
        <v>5895</v>
      </c>
      <c r="H1603" s="29">
        <v>13506</v>
      </c>
      <c r="I1603" s="30"/>
      <c r="J1603" s="30"/>
      <c r="K1603" s="29" t="s">
        <v>5896</v>
      </c>
      <c r="L1603" s="117">
        <v>3.1</v>
      </c>
      <c r="M1603" s="34">
        <v>110</v>
      </c>
      <c r="N1603" s="33"/>
      <c r="O1603" s="34">
        <v>5908230075810</v>
      </c>
      <c r="P1603" s="25" t="s">
        <v>64</v>
      </c>
    </row>
    <row r="1604" spans="1:16">
      <c r="A1604" s="1">
        <v>1602</v>
      </c>
      <c r="B1604" s="2" t="s">
        <v>5897</v>
      </c>
      <c r="C1604" s="30" t="s">
        <v>5898</v>
      </c>
      <c r="D1604" s="47">
        <v>220</v>
      </c>
      <c r="E1604" s="48">
        <f t="shared" si="25"/>
        <v>49.999999999999993</v>
      </c>
      <c r="F1604" s="49"/>
      <c r="G1604" s="30" t="s">
        <v>5899</v>
      </c>
      <c r="H1604" s="29">
        <v>22888</v>
      </c>
      <c r="I1604" s="30"/>
      <c r="J1604" s="30"/>
      <c r="K1604" s="29" t="s">
        <v>5900</v>
      </c>
      <c r="L1604" s="117">
        <v>6.5</v>
      </c>
      <c r="M1604" s="34">
        <v>95</v>
      </c>
      <c r="N1604" s="33"/>
      <c r="O1604" s="34">
        <v>5906750108933</v>
      </c>
      <c r="P1604" s="25"/>
    </row>
    <row r="1605" spans="1:16">
      <c r="A1605" s="1">
        <v>1603</v>
      </c>
      <c r="B1605" s="2" t="s">
        <v>5901</v>
      </c>
      <c r="C1605" s="30" t="s">
        <v>5902</v>
      </c>
      <c r="D1605" s="47">
        <v>340</v>
      </c>
      <c r="E1605" s="48">
        <f t="shared" si="25"/>
        <v>77.272727272727266</v>
      </c>
      <c r="F1605" s="49"/>
      <c r="G1605" s="30" t="s">
        <v>5903</v>
      </c>
      <c r="H1605" s="29">
        <v>23005</v>
      </c>
      <c r="I1605" s="30"/>
      <c r="J1605" s="30">
        <v>220828</v>
      </c>
      <c r="K1605" s="29" t="s">
        <v>5904</v>
      </c>
      <c r="L1605" s="117">
        <v>7.5</v>
      </c>
      <c r="M1605" s="34">
        <v>90</v>
      </c>
      <c r="N1605" s="33"/>
      <c r="O1605" s="34">
        <v>5906750110783</v>
      </c>
      <c r="P1605" s="25"/>
    </row>
    <row r="1606" spans="1:16">
      <c r="A1606" s="1">
        <v>1604</v>
      </c>
      <c r="B1606" s="2" t="s">
        <v>5905</v>
      </c>
      <c r="C1606" s="30" t="s">
        <v>5906</v>
      </c>
      <c r="D1606" s="47">
        <v>170</v>
      </c>
      <c r="E1606" s="48">
        <f t="shared" si="25"/>
        <v>38.636363636363633</v>
      </c>
      <c r="F1606" s="49"/>
      <c r="G1606" s="30" t="s">
        <v>5907</v>
      </c>
      <c r="H1606" s="29"/>
      <c r="I1606" s="30">
        <v>7459</v>
      </c>
      <c r="J1606" s="30"/>
      <c r="K1606" s="29" t="s">
        <v>5908</v>
      </c>
      <c r="L1606" s="117">
        <v>5.9</v>
      </c>
      <c r="M1606" s="34">
        <v>107</v>
      </c>
      <c r="N1606" s="33"/>
      <c r="O1606" s="34">
        <v>5906750115528</v>
      </c>
      <c r="P1606" s="25"/>
    </row>
    <row r="1607" spans="1:16">
      <c r="A1607" s="1">
        <v>1605</v>
      </c>
      <c r="B1607" s="2" t="s">
        <v>5909</v>
      </c>
      <c r="C1607" s="30" t="s">
        <v>5910</v>
      </c>
      <c r="D1607" s="47">
        <v>145</v>
      </c>
      <c r="E1607" s="48">
        <f t="shared" si="25"/>
        <v>32.954545454545453</v>
      </c>
      <c r="F1607" s="49"/>
      <c r="G1607" s="30" t="s">
        <v>5911</v>
      </c>
      <c r="H1607" s="29">
        <v>23268</v>
      </c>
      <c r="I1607" s="30"/>
      <c r="J1607" s="30">
        <v>230985</v>
      </c>
      <c r="K1607" s="29" t="s">
        <v>5912</v>
      </c>
      <c r="L1607" s="117">
        <v>4.2</v>
      </c>
      <c r="M1607" s="34">
        <v>120</v>
      </c>
      <c r="N1607" s="33"/>
      <c r="O1607" s="34">
        <v>5906750109084</v>
      </c>
      <c r="P1607" s="25" t="s">
        <v>64</v>
      </c>
    </row>
    <row r="1608" spans="1:16">
      <c r="A1608" s="1">
        <v>1606</v>
      </c>
      <c r="B1608" s="2" t="s">
        <v>5913</v>
      </c>
      <c r="C1608" s="30" t="s">
        <v>5914</v>
      </c>
      <c r="D1608" s="47">
        <v>250</v>
      </c>
      <c r="E1608" s="48">
        <f t="shared" si="25"/>
        <v>56.818181818181813</v>
      </c>
      <c r="F1608" s="49"/>
      <c r="G1608" s="30" t="s">
        <v>5915</v>
      </c>
      <c r="H1608" s="29">
        <v>23243</v>
      </c>
      <c r="I1608" s="30"/>
      <c r="J1608" s="30">
        <v>231013</v>
      </c>
      <c r="K1608" s="29" t="s">
        <v>5916</v>
      </c>
      <c r="L1608" s="117">
        <v>6</v>
      </c>
      <c r="M1608" s="34">
        <v>117</v>
      </c>
      <c r="N1608" s="33"/>
      <c r="O1608" s="34">
        <v>5906750109091</v>
      </c>
      <c r="P1608" s="25" t="s">
        <v>64</v>
      </c>
    </row>
    <row r="1609" spans="1:16">
      <c r="A1609" s="1">
        <v>1607</v>
      </c>
      <c r="B1609" s="2" t="s">
        <v>5917</v>
      </c>
      <c r="C1609" s="30" t="s">
        <v>5918</v>
      </c>
      <c r="D1609" s="47">
        <v>250</v>
      </c>
      <c r="E1609" s="48">
        <f t="shared" si="25"/>
        <v>56.818181818181813</v>
      </c>
      <c r="F1609" s="49"/>
      <c r="G1609" s="30" t="s">
        <v>5919</v>
      </c>
      <c r="H1609" s="29">
        <v>23198</v>
      </c>
      <c r="I1609" s="30"/>
      <c r="J1609" s="30"/>
      <c r="K1609" s="29" t="s">
        <v>5920</v>
      </c>
      <c r="L1609" s="117">
        <v>8.6</v>
      </c>
      <c r="M1609" s="34">
        <v>155</v>
      </c>
      <c r="N1609" s="33"/>
      <c r="O1609" s="34">
        <v>5906750109763</v>
      </c>
      <c r="P1609" s="25" t="s">
        <v>64</v>
      </c>
    </row>
    <row r="1610" spans="1:16">
      <c r="A1610" s="1">
        <v>1608</v>
      </c>
      <c r="B1610" s="2" t="s">
        <v>5921</v>
      </c>
      <c r="C1610" s="30" t="s">
        <v>5922</v>
      </c>
      <c r="D1610" s="47">
        <v>250</v>
      </c>
      <c r="E1610" s="48">
        <f t="shared" si="25"/>
        <v>56.818181818181813</v>
      </c>
      <c r="F1610" s="49"/>
      <c r="G1610" s="30" t="s">
        <v>5923</v>
      </c>
      <c r="H1610" s="29"/>
      <c r="I1610" s="30"/>
      <c r="J1610" s="30"/>
      <c r="K1610" s="29" t="s">
        <v>5924</v>
      </c>
      <c r="L1610" s="117">
        <v>8</v>
      </c>
      <c r="M1610" s="34">
        <v>155</v>
      </c>
      <c r="N1610" s="33"/>
      <c r="O1610" s="34">
        <v>5906750109770</v>
      </c>
      <c r="P1610" s="25" t="s">
        <v>64</v>
      </c>
    </row>
    <row r="1611" spans="1:16">
      <c r="A1611" s="1">
        <v>1609</v>
      </c>
      <c r="B1611" s="2" t="s">
        <v>5925</v>
      </c>
      <c r="C1611" s="30" t="s">
        <v>5926</v>
      </c>
      <c r="D1611" s="47">
        <v>115</v>
      </c>
      <c r="E1611" s="48">
        <f t="shared" si="25"/>
        <v>26.136363636363633</v>
      </c>
      <c r="F1611" s="49"/>
      <c r="G1611" s="30" t="s">
        <v>5927</v>
      </c>
      <c r="H1611" s="29">
        <v>22352</v>
      </c>
      <c r="I1611" s="30"/>
      <c r="J1611" s="30"/>
      <c r="K1611" s="29" t="s">
        <v>5928</v>
      </c>
      <c r="L1611" s="117">
        <v>3.7</v>
      </c>
      <c r="M1611" s="34">
        <v>100</v>
      </c>
      <c r="N1611" s="33"/>
      <c r="O1611" s="34">
        <v>5908230075834</v>
      </c>
      <c r="P1611" s="25" t="s">
        <v>64</v>
      </c>
    </row>
    <row r="1612" spans="1:16">
      <c r="A1612" s="1">
        <v>1610</v>
      </c>
      <c r="B1612" s="2" t="s">
        <v>5929</v>
      </c>
      <c r="C1612" s="30" t="s">
        <v>5930</v>
      </c>
      <c r="D1612" s="47">
        <v>210</v>
      </c>
      <c r="E1612" s="48">
        <f t="shared" si="25"/>
        <v>47.727272727272727</v>
      </c>
      <c r="F1612" s="49"/>
      <c r="G1612" s="30" t="s">
        <v>5931</v>
      </c>
      <c r="H1612" s="29">
        <v>22248</v>
      </c>
      <c r="I1612" s="30"/>
      <c r="J1612" s="30"/>
      <c r="K1612" s="29" t="s">
        <v>5932</v>
      </c>
      <c r="L1612" s="117">
        <v>7.2</v>
      </c>
      <c r="M1612" s="34">
        <v>130</v>
      </c>
      <c r="N1612" s="33"/>
      <c r="O1612" s="34">
        <v>5908230075841</v>
      </c>
      <c r="P1612" s="25" t="s">
        <v>64</v>
      </c>
    </row>
    <row r="1613" spans="1:16">
      <c r="A1613" s="1">
        <v>1611</v>
      </c>
      <c r="B1613" s="2" t="s">
        <v>5933</v>
      </c>
      <c r="C1613" s="30" t="s">
        <v>5934</v>
      </c>
      <c r="D1613" s="47">
        <v>40</v>
      </c>
      <c r="E1613" s="48">
        <f t="shared" si="25"/>
        <v>9.0909090909090899</v>
      </c>
      <c r="F1613" s="49"/>
      <c r="G1613" s="30" t="s">
        <v>5935</v>
      </c>
      <c r="H1613" s="29"/>
      <c r="I1613" s="30"/>
      <c r="J1613" s="30"/>
      <c r="K1613" s="29" t="s">
        <v>5936</v>
      </c>
      <c r="L1613" s="117">
        <v>0.7</v>
      </c>
      <c r="M1613" s="34">
        <v>45</v>
      </c>
      <c r="N1613" s="33"/>
      <c r="O1613" s="34">
        <v>5906750109725</v>
      </c>
      <c r="P1613" s="25" t="s">
        <v>35</v>
      </c>
    </row>
    <row r="1614" spans="1:16">
      <c r="A1614" s="1">
        <v>1612</v>
      </c>
      <c r="B1614" s="2" t="s">
        <v>5937</v>
      </c>
      <c r="C1614" s="30" t="s">
        <v>5938</v>
      </c>
      <c r="D1614" s="47">
        <v>165</v>
      </c>
      <c r="E1614" s="48">
        <f t="shared" si="25"/>
        <v>37.5</v>
      </c>
      <c r="F1614" s="49"/>
      <c r="G1614" s="30" t="s">
        <v>5939</v>
      </c>
      <c r="H1614" s="29">
        <v>22884</v>
      </c>
      <c r="I1614" s="30"/>
      <c r="J1614" s="30"/>
      <c r="K1614" s="29" t="s">
        <v>5940</v>
      </c>
      <c r="L1614" s="117">
        <v>4.7</v>
      </c>
      <c r="M1614" s="34">
        <v>95</v>
      </c>
      <c r="N1614" s="33"/>
      <c r="O1614" s="34">
        <v>5906750110318</v>
      </c>
      <c r="P1614" s="25"/>
    </row>
    <row r="1615" spans="1:16">
      <c r="A1615" s="1">
        <v>1613</v>
      </c>
      <c r="B1615" s="2" t="s">
        <v>5941</v>
      </c>
      <c r="C1615" s="30" t="s">
        <v>5942</v>
      </c>
      <c r="D1615" s="47">
        <v>210</v>
      </c>
      <c r="E1615" s="48">
        <f t="shared" si="25"/>
        <v>47.727272727272727</v>
      </c>
      <c r="F1615" s="49"/>
      <c r="G1615" s="30" t="s">
        <v>5943</v>
      </c>
      <c r="H1615" s="29">
        <v>22880</v>
      </c>
      <c r="I1615" s="30"/>
      <c r="J1615" s="30"/>
      <c r="K1615" s="29" t="s">
        <v>5944</v>
      </c>
      <c r="L1615" s="117">
        <v>5.8</v>
      </c>
      <c r="M1615" s="34">
        <v>154</v>
      </c>
      <c r="N1615" s="33"/>
      <c r="O1615" s="34">
        <v>5906750110776</v>
      </c>
      <c r="P1615" s="25"/>
    </row>
    <row r="1616" spans="1:16">
      <c r="A1616" s="1">
        <v>1614</v>
      </c>
      <c r="B1616" s="2" t="s">
        <v>5945</v>
      </c>
      <c r="C1616" s="30" t="s">
        <v>5946</v>
      </c>
      <c r="D1616" s="47">
        <v>210</v>
      </c>
      <c r="E1616" s="48">
        <f t="shared" si="25"/>
        <v>47.727272727272727</v>
      </c>
      <c r="F1616" s="49"/>
      <c r="G1616" s="30" t="s">
        <v>5947</v>
      </c>
      <c r="H1616" s="29">
        <v>22123</v>
      </c>
      <c r="I1616" s="30"/>
      <c r="J1616" s="30">
        <v>220701</v>
      </c>
      <c r="K1616" s="29" t="s">
        <v>5948</v>
      </c>
      <c r="L1616" s="117">
        <v>5.8</v>
      </c>
      <c r="M1616" s="34">
        <v>98</v>
      </c>
      <c r="N1616" s="33"/>
      <c r="O1616" s="34">
        <v>5906750111933</v>
      </c>
      <c r="P1616" s="25"/>
    </row>
    <row r="1617" spans="1:16">
      <c r="A1617" s="1">
        <v>1615</v>
      </c>
      <c r="B1617" s="2" t="s">
        <v>5949</v>
      </c>
      <c r="C1617" s="30" t="s">
        <v>5950</v>
      </c>
      <c r="D1617" s="47">
        <v>385</v>
      </c>
      <c r="E1617" s="48">
        <f t="shared" si="25"/>
        <v>87.5</v>
      </c>
      <c r="F1617" s="49"/>
      <c r="G1617" s="30" t="s">
        <v>12948</v>
      </c>
      <c r="H1617" s="29">
        <v>21479</v>
      </c>
      <c r="I1617" s="30"/>
      <c r="J1617" s="30"/>
      <c r="K1617" s="29" t="s">
        <v>5951</v>
      </c>
      <c r="L1617" s="117">
        <v>10</v>
      </c>
      <c r="M1617" s="34">
        <v>163</v>
      </c>
      <c r="N1617" s="33"/>
      <c r="O1617" s="34">
        <v>5906750112091</v>
      </c>
      <c r="P1617" s="25"/>
    </row>
    <row r="1618" spans="1:16">
      <c r="A1618" s="1">
        <v>1616</v>
      </c>
      <c r="B1618" s="2" t="s">
        <v>5952</v>
      </c>
      <c r="C1618" s="30" t="s">
        <v>5953</v>
      </c>
      <c r="D1618" s="47">
        <v>270</v>
      </c>
      <c r="E1618" s="48">
        <f t="shared" si="25"/>
        <v>61.36363636363636</v>
      </c>
      <c r="F1618" s="49"/>
      <c r="G1618" s="30" t="s">
        <v>5954</v>
      </c>
      <c r="H1618" s="29">
        <v>23304</v>
      </c>
      <c r="I1618" s="30"/>
      <c r="J1618" s="30"/>
      <c r="K1618" s="29" t="s">
        <v>5955</v>
      </c>
      <c r="L1618" s="117">
        <v>7.4</v>
      </c>
      <c r="M1618" s="34">
        <v>115</v>
      </c>
      <c r="N1618" s="33"/>
      <c r="O1618" s="34">
        <v>5906750112251</v>
      </c>
      <c r="P1618" s="25"/>
    </row>
    <row r="1619" spans="1:16">
      <c r="A1619" s="1">
        <v>1617</v>
      </c>
      <c r="B1619" s="2" t="s">
        <v>5956</v>
      </c>
      <c r="C1619" s="30" t="s">
        <v>5957</v>
      </c>
      <c r="D1619" s="47">
        <v>350</v>
      </c>
      <c r="E1619" s="48">
        <f t="shared" si="25"/>
        <v>79.545454545454533</v>
      </c>
      <c r="F1619" s="49"/>
      <c r="G1619" s="30"/>
      <c r="H1619" s="29">
        <v>23685</v>
      </c>
      <c r="I1619" s="30"/>
      <c r="J1619" s="30"/>
      <c r="K1619" s="29" t="s">
        <v>5958</v>
      </c>
      <c r="L1619" s="117">
        <v>4.9000000000000004</v>
      </c>
      <c r="M1619" s="34">
        <v>135</v>
      </c>
      <c r="N1619" s="33"/>
      <c r="O1619" s="34">
        <v>5906750112411</v>
      </c>
      <c r="P1619" s="25"/>
    </row>
    <row r="1620" spans="1:16">
      <c r="A1620" s="1">
        <v>1618</v>
      </c>
      <c r="B1620" s="2" t="s">
        <v>5959</v>
      </c>
      <c r="C1620" s="30" t="s">
        <v>5960</v>
      </c>
      <c r="D1620" s="47">
        <v>60</v>
      </c>
      <c r="E1620" s="48">
        <f t="shared" si="25"/>
        <v>13.636363636363635</v>
      </c>
      <c r="F1620" s="49"/>
      <c r="G1620" s="30" t="s">
        <v>5961</v>
      </c>
      <c r="H1620" s="29">
        <v>14461</v>
      </c>
      <c r="I1620" s="30"/>
      <c r="J1620" s="30"/>
      <c r="K1620" s="29" t="s">
        <v>5962</v>
      </c>
      <c r="L1620" s="117">
        <v>0.5</v>
      </c>
      <c r="M1620" s="34">
        <v>25</v>
      </c>
      <c r="N1620" s="33"/>
      <c r="O1620" s="34">
        <v>5906750112534</v>
      </c>
      <c r="P1620" s="25" t="s">
        <v>35</v>
      </c>
    </row>
    <row r="1621" spans="1:16">
      <c r="A1621" s="1">
        <v>1619</v>
      </c>
      <c r="B1621" s="2" t="s">
        <v>5963</v>
      </c>
      <c r="C1621" s="30" t="s">
        <v>5964</v>
      </c>
      <c r="D1621" s="47">
        <v>145</v>
      </c>
      <c r="E1621" s="48">
        <f t="shared" si="25"/>
        <v>32.954545454545453</v>
      </c>
      <c r="F1621" s="49"/>
      <c r="G1621" s="30" t="s">
        <v>5965</v>
      </c>
      <c r="H1621" s="29">
        <v>22883</v>
      </c>
      <c r="I1621" s="30"/>
      <c r="J1621" s="30"/>
      <c r="K1621" s="29" t="s">
        <v>5966</v>
      </c>
      <c r="L1621" s="117">
        <v>4.5</v>
      </c>
      <c r="M1621" s="34">
        <v>150</v>
      </c>
      <c r="N1621" s="33"/>
      <c r="O1621" s="34">
        <v>5906750112794</v>
      </c>
      <c r="P1621" s="25" t="s">
        <v>64</v>
      </c>
    </row>
    <row r="1622" spans="1:16">
      <c r="A1622" s="1">
        <v>1620</v>
      </c>
      <c r="B1622" s="2" t="s">
        <v>5967</v>
      </c>
      <c r="C1622" s="30" t="s">
        <v>5968</v>
      </c>
      <c r="D1622" s="47">
        <v>235</v>
      </c>
      <c r="E1622" s="48">
        <f t="shared" si="25"/>
        <v>53.409090909090907</v>
      </c>
      <c r="F1622" s="49"/>
      <c r="G1622" s="30"/>
      <c r="H1622" s="29"/>
      <c r="I1622" s="30"/>
      <c r="J1622" s="30"/>
      <c r="K1622" s="29" t="s">
        <v>5969</v>
      </c>
      <c r="L1622" s="117">
        <v>2.5</v>
      </c>
      <c r="M1622" s="34">
        <v>90</v>
      </c>
      <c r="N1622" s="33"/>
      <c r="O1622" s="34">
        <v>5906750112831</v>
      </c>
      <c r="P1622" s="25" t="s">
        <v>35</v>
      </c>
    </row>
    <row r="1623" spans="1:16">
      <c r="A1623" s="1">
        <v>1621</v>
      </c>
      <c r="B1623" s="2" t="s">
        <v>5970</v>
      </c>
      <c r="C1623" s="30" t="s">
        <v>5971</v>
      </c>
      <c r="D1623" s="47">
        <v>350</v>
      </c>
      <c r="E1623" s="48">
        <f t="shared" si="25"/>
        <v>79.545454545454533</v>
      </c>
      <c r="F1623" s="49"/>
      <c r="G1623" s="30"/>
      <c r="H1623" s="29">
        <v>23684</v>
      </c>
      <c r="I1623" s="30">
        <v>7129</v>
      </c>
      <c r="J1623" s="30"/>
      <c r="K1623" s="29" t="s">
        <v>5972</v>
      </c>
      <c r="L1623" s="117">
        <v>11</v>
      </c>
      <c r="M1623" s="34">
        <v>200</v>
      </c>
      <c r="N1623" s="33"/>
      <c r="O1623" s="34">
        <v>5906750113197</v>
      </c>
      <c r="P1623" s="25"/>
    </row>
    <row r="1624" spans="1:16">
      <c r="A1624" s="1">
        <v>1622</v>
      </c>
      <c r="B1624" s="2" t="s">
        <v>5973</v>
      </c>
      <c r="C1624" s="30" t="s">
        <v>5974</v>
      </c>
      <c r="D1624" s="47">
        <v>85</v>
      </c>
      <c r="E1624" s="48">
        <f t="shared" si="25"/>
        <v>19.318181818181817</v>
      </c>
      <c r="F1624" s="49"/>
      <c r="G1624" s="30" t="s">
        <v>5975</v>
      </c>
      <c r="H1624" s="29">
        <v>18264</v>
      </c>
      <c r="I1624" s="30"/>
      <c r="J1624" s="30"/>
      <c r="K1624" s="29" t="s">
        <v>5976</v>
      </c>
      <c r="L1624" s="117">
        <v>2.6</v>
      </c>
      <c r="M1624" s="34">
        <v>110</v>
      </c>
      <c r="N1624" s="33"/>
      <c r="O1624" s="34">
        <v>5908230075858</v>
      </c>
      <c r="P1624" s="25" t="s">
        <v>35</v>
      </c>
    </row>
    <row r="1625" spans="1:16">
      <c r="A1625" s="1">
        <v>1623</v>
      </c>
      <c r="B1625" s="2" t="s">
        <v>5977</v>
      </c>
      <c r="C1625" s="30" t="s">
        <v>5978</v>
      </c>
      <c r="D1625" s="47">
        <v>170</v>
      </c>
      <c r="E1625" s="48">
        <f t="shared" si="25"/>
        <v>38.636363636363633</v>
      </c>
      <c r="F1625" s="49"/>
      <c r="G1625" s="30" t="s">
        <v>5979</v>
      </c>
      <c r="H1625" s="29">
        <v>18269</v>
      </c>
      <c r="I1625" s="30"/>
      <c r="J1625" s="30"/>
      <c r="K1625" s="29" t="s">
        <v>5980</v>
      </c>
      <c r="L1625" s="117">
        <v>6.2</v>
      </c>
      <c r="M1625" s="34">
        <v>110</v>
      </c>
      <c r="N1625" s="33"/>
      <c r="O1625" s="34">
        <v>5908230075865</v>
      </c>
      <c r="P1625" s="25"/>
    </row>
    <row r="1626" spans="1:16">
      <c r="A1626" s="1">
        <v>1624</v>
      </c>
      <c r="B1626" s="2" t="s">
        <v>5981</v>
      </c>
      <c r="C1626" s="30" t="s">
        <v>5982</v>
      </c>
      <c r="D1626" s="47">
        <v>170</v>
      </c>
      <c r="E1626" s="48">
        <f t="shared" si="25"/>
        <v>38.636363636363633</v>
      </c>
      <c r="F1626" s="49"/>
      <c r="G1626" s="30"/>
      <c r="H1626" s="29">
        <v>18261</v>
      </c>
      <c r="I1626" s="30"/>
      <c r="J1626" s="30"/>
      <c r="K1626" s="29" t="s">
        <v>5983</v>
      </c>
      <c r="L1626" s="117">
        <v>3.7</v>
      </c>
      <c r="M1626" s="34">
        <v>90</v>
      </c>
      <c r="N1626" s="33"/>
      <c r="O1626" s="34">
        <v>5908230075872</v>
      </c>
      <c r="P1626" s="25"/>
    </row>
    <row r="1627" spans="1:16">
      <c r="A1627" s="1">
        <v>1625</v>
      </c>
      <c r="B1627" s="2" t="s">
        <v>5984</v>
      </c>
      <c r="C1627" s="30" t="s">
        <v>5985</v>
      </c>
      <c r="D1627" s="47">
        <v>380</v>
      </c>
      <c r="E1627" s="48">
        <f t="shared" si="25"/>
        <v>86.36363636363636</v>
      </c>
      <c r="F1627" s="49"/>
      <c r="G1627" s="30" t="s">
        <v>5986</v>
      </c>
      <c r="H1627" s="29"/>
      <c r="I1627" s="30"/>
      <c r="J1627" s="30">
        <v>142763</v>
      </c>
      <c r="K1627" s="29" t="s">
        <v>5987</v>
      </c>
      <c r="L1627" s="117">
        <v>4.8</v>
      </c>
      <c r="M1627" s="34">
        <v>135</v>
      </c>
      <c r="N1627" s="33"/>
      <c r="O1627" s="34">
        <v>5906750112886</v>
      </c>
      <c r="P1627" s="25" t="s">
        <v>64</v>
      </c>
    </row>
    <row r="1628" spans="1:16">
      <c r="A1628" s="1">
        <v>1626</v>
      </c>
      <c r="B1628" s="2" t="s">
        <v>5988</v>
      </c>
      <c r="C1628" s="30" t="s">
        <v>5989</v>
      </c>
      <c r="D1628" s="47">
        <v>82</v>
      </c>
      <c r="E1628" s="48">
        <f t="shared" si="25"/>
        <v>18.636363636363633</v>
      </c>
      <c r="F1628" s="49"/>
      <c r="G1628" s="30" t="s">
        <v>5990</v>
      </c>
      <c r="H1628" s="29"/>
      <c r="I1628" s="30"/>
      <c r="J1628" s="30">
        <v>231057</v>
      </c>
      <c r="K1628" s="29" t="s">
        <v>5991</v>
      </c>
      <c r="L1628" s="117">
        <v>1.5</v>
      </c>
      <c r="M1628" s="34">
        <v>80</v>
      </c>
      <c r="N1628" s="33"/>
      <c r="O1628" s="34">
        <v>5906750112893</v>
      </c>
      <c r="P1628" s="25" t="s">
        <v>35</v>
      </c>
    </row>
    <row r="1629" spans="1:16">
      <c r="A1629" s="1">
        <v>1627</v>
      </c>
      <c r="B1629" s="2" t="s">
        <v>5992</v>
      </c>
      <c r="C1629" s="30" t="s">
        <v>5993</v>
      </c>
      <c r="D1629" s="47">
        <v>240</v>
      </c>
      <c r="E1629" s="48">
        <f t="shared" si="25"/>
        <v>54.54545454545454</v>
      </c>
      <c r="F1629" s="49"/>
      <c r="G1629" s="30" t="s">
        <v>5994</v>
      </c>
      <c r="H1629" s="29"/>
      <c r="I1629" s="30"/>
      <c r="J1629" s="30"/>
      <c r="K1629" s="29" t="s">
        <v>5995</v>
      </c>
      <c r="L1629" s="117">
        <v>5</v>
      </c>
      <c r="M1629" s="34">
        <v>110</v>
      </c>
      <c r="N1629" s="33"/>
      <c r="O1629" s="34">
        <v>5906750112909</v>
      </c>
      <c r="P1629" s="25"/>
    </row>
    <row r="1630" spans="1:16">
      <c r="A1630" s="1">
        <v>1628</v>
      </c>
      <c r="B1630" s="2" t="s">
        <v>5996</v>
      </c>
      <c r="C1630" s="30" t="s">
        <v>5997</v>
      </c>
      <c r="D1630" s="87">
        <v>171</v>
      </c>
      <c r="E1630" s="48">
        <f t="shared" si="25"/>
        <v>38.86363636363636</v>
      </c>
      <c r="F1630" s="49">
        <v>45117</v>
      </c>
      <c r="G1630" s="30" t="s">
        <v>5998</v>
      </c>
      <c r="H1630" s="29">
        <v>14459</v>
      </c>
      <c r="I1630" s="30"/>
      <c r="J1630" s="30"/>
      <c r="K1630" s="29" t="s">
        <v>5999</v>
      </c>
      <c r="L1630" s="117"/>
      <c r="M1630" s="34"/>
      <c r="N1630" s="33"/>
      <c r="O1630" s="34">
        <v>5906750112923</v>
      </c>
      <c r="P1630" s="25" t="s">
        <v>35</v>
      </c>
    </row>
    <row r="1631" spans="1:16">
      <c r="A1631" s="1">
        <v>1629</v>
      </c>
      <c r="B1631" s="2" t="s">
        <v>6000</v>
      </c>
      <c r="C1631" s="30" t="s">
        <v>6001</v>
      </c>
      <c r="D1631" s="47">
        <v>210</v>
      </c>
      <c r="E1631" s="48">
        <f t="shared" si="25"/>
        <v>47.727272727272727</v>
      </c>
      <c r="F1631" s="49"/>
      <c r="G1631" s="30" t="s">
        <v>6002</v>
      </c>
      <c r="H1631" s="29">
        <v>70624</v>
      </c>
      <c r="I1631" s="30"/>
      <c r="J1631" s="30"/>
      <c r="K1631" s="29" t="s">
        <v>6003</v>
      </c>
      <c r="L1631" s="117">
        <v>6.8</v>
      </c>
      <c r="M1631" s="34">
        <v>115</v>
      </c>
      <c r="N1631" s="33"/>
      <c r="O1631" s="34">
        <v>5908230075889</v>
      </c>
      <c r="P1631" s="25" t="s">
        <v>64</v>
      </c>
    </row>
    <row r="1632" spans="1:16">
      <c r="A1632" s="1">
        <v>1630</v>
      </c>
      <c r="B1632" s="2" t="s">
        <v>6004</v>
      </c>
      <c r="C1632" s="30" t="s">
        <v>6005</v>
      </c>
      <c r="D1632" s="47">
        <v>310</v>
      </c>
      <c r="E1632" s="48">
        <f t="shared" si="25"/>
        <v>70.454545454545453</v>
      </c>
      <c r="F1632" s="49"/>
      <c r="G1632" s="30" t="s">
        <v>6006</v>
      </c>
      <c r="H1632" s="29"/>
      <c r="I1632" s="30"/>
      <c r="J1632" s="30"/>
      <c r="K1632" s="29" t="s">
        <v>6007</v>
      </c>
      <c r="L1632" s="117">
        <v>4.5</v>
      </c>
      <c r="M1632" s="34">
        <v>110</v>
      </c>
      <c r="N1632" s="33" t="s">
        <v>63</v>
      </c>
      <c r="O1632" s="34">
        <v>5906750113043</v>
      </c>
      <c r="P1632" s="25"/>
    </row>
    <row r="1633" spans="1:58">
      <c r="A1633" s="1">
        <v>1631</v>
      </c>
      <c r="B1633" s="2" t="s">
        <v>6008</v>
      </c>
      <c r="C1633" s="30" t="s">
        <v>6009</v>
      </c>
      <c r="D1633" s="87">
        <v>289</v>
      </c>
      <c r="E1633" s="48">
        <f t="shared" si="25"/>
        <v>65.681818181818173</v>
      </c>
      <c r="F1633" s="49">
        <v>45117</v>
      </c>
      <c r="G1633" s="30"/>
      <c r="H1633" s="29"/>
      <c r="I1633" s="30"/>
      <c r="J1633" s="30"/>
      <c r="K1633" s="29" t="s">
        <v>5972</v>
      </c>
      <c r="L1633" s="117">
        <v>9</v>
      </c>
      <c r="M1633" s="34">
        <v>155</v>
      </c>
      <c r="N1633" s="33"/>
      <c r="O1633" s="34">
        <v>5906750113203</v>
      </c>
      <c r="P1633" s="25"/>
    </row>
    <row r="1634" spans="1:58">
      <c r="A1634" s="1">
        <v>1632</v>
      </c>
      <c r="B1634" s="2" t="s">
        <v>6010</v>
      </c>
      <c r="C1634" s="30" t="s">
        <v>6011</v>
      </c>
      <c r="D1634" s="47">
        <v>115</v>
      </c>
      <c r="E1634" s="48">
        <f t="shared" si="25"/>
        <v>26.136363636363633</v>
      </c>
      <c r="F1634" s="49"/>
      <c r="G1634" s="30"/>
      <c r="H1634" s="29"/>
      <c r="I1634" s="30"/>
      <c r="J1634" s="30"/>
      <c r="K1634" s="29" t="s">
        <v>6012</v>
      </c>
      <c r="L1634" s="117">
        <v>2</v>
      </c>
      <c r="M1634" s="34">
        <v>100</v>
      </c>
      <c r="N1634" s="33"/>
      <c r="O1634" s="34">
        <v>5906750113159</v>
      </c>
      <c r="P1634" s="25" t="s">
        <v>35</v>
      </c>
    </row>
    <row r="1635" spans="1:58">
      <c r="A1635" s="1">
        <v>1633</v>
      </c>
      <c r="B1635" s="2" t="s">
        <v>6013</v>
      </c>
      <c r="C1635" s="30" t="s">
        <v>6014</v>
      </c>
      <c r="D1635" s="47">
        <v>90</v>
      </c>
      <c r="E1635" s="48">
        <f t="shared" si="25"/>
        <v>20.454545454545453</v>
      </c>
      <c r="F1635" s="49">
        <v>45047</v>
      </c>
      <c r="G1635" s="30" t="s">
        <v>6015</v>
      </c>
      <c r="H1635" s="29"/>
      <c r="I1635" s="30"/>
      <c r="J1635" s="30"/>
      <c r="K1635" s="29" t="s">
        <v>6016</v>
      </c>
      <c r="L1635" s="117">
        <v>1.5</v>
      </c>
      <c r="M1635" s="34">
        <v>190</v>
      </c>
      <c r="N1635" s="33"/>
      <c r="O1635" s="34">
        <v>5906750113234</v>
      </c>
      <c r="P1635" s="25" t="s">
        <v>35</v>
      </c>
    </row>
    <row r="1636" spans="1:58">
      <c r="A1636" s="1">
        <v>1634</v>
      </c>
      <c r="B1636" s="2" t="s">
        <v>6017</v>
      </c>
      <c r="C1636" s="30" t="s">
        <v>6018</v>
      </c>
      <c r="D1636" s="87">
        <v>236</v>
      </c>
      <c r="E1636" s="48">
        <f t="shared" si="25"/>
        <v>53.636363636363633</v>
      </c>
      <c r="F1636" s="49">
        <v>45117</v>
      </c>
      <c r="G1636" s="30" t="s">
        <v>6019</v>
      </c>
      <c r="H1636" s="29"/>
      <c r="I1636" s="30"/>
      <c r="J1636" s="30"/>
      <c r="K1636" s="29" t="s">
        <v>6020</v>
      </c>
      <c r="L1636" s="117">
        <v>6.3</v>
      </c>
      <c r="M1636" s="34">
        <v>95</v>
      </c>
      <c r="N1636" s="33"/>
      <c r="O1636" s="34">
        <v>5906750113227</v>
      </c>
      <c r="P1636" s="25"/>
    </row>
    <row r="1637" spans="1:58">
      <c r="A1637" s="1">
        <v>1635</v>
      </c>
      <c r="B1637" s="2" t="s">
        <v>6021</v>
      </c>
      <c r="C1637" s="30" t="s">
        <v>6022</v>
      </c>
      <c r="D1637" s="47">
        <v>250</v>
      </c>
      <c r="E1637" s="48">
        <f t="shared" si="25"/>
        <v>56.818181818181813</v>
      </c>
      <c r="F1637" s="49"/>
      <c r="G1637" s="30" t="s">
        <v>6023</v>
      </c>
      <c r="H1637" s="29">
        <v>22068</v>
      </c>
      <c r="I1637" s="30"/>
      <c r="J1637" s="30"/>
      <c r="K1637" s="29" t="s">
        <v>6024</v>
      </c>
      <c r="L1637" s="117">
        <v>8</v>
      </c>
      <c r="M1637" s="34">
        <v>160</v>
      </c>
      <c r="N1637" s="33"/>
      <c r="O1637" s="34">
        <v>5906750113241</v>
      </c>
      <c r="P1637" s="25"/>
    </row>
    <row r="1638" spans="1:58">
      <c r="A1638" s="1">
        <v>1636</v>
      </c>
      <c r="B1638" s="2" t="s">
        <v>6025</v>
      </c>
      <c r="C1638" s="30" t="s">
        <v>6026</v>
      </c>
      <c r="D1638" s="47">
        <v>335</v>
      </c>
      <c r="E1638" s="48">
        <f t="shared" si="25"/>
        <v>76.136363636363626</v>
      </c>
      <c r="F1638" s="49"/>
      <c r="G1638" s="30"/>
      <c r="H1638" s="29">
        <v>23331</v>
      </c>
      <c r="I1638" s="30"/>
      <c r="J1638" s="30"/>
      <c r="K1638" s="29" t="s">
        <v>6027</v>
      </c>
      <c r="L1638" s="117">
        <v>7.8</v>
      </c>
      <c r="M1638" s="34">
        <v>110</v>
      </c>
      <c r="N1638" s="33"/>
      <c r="O1638" s="34">
        <v>5906750113180</v>
      </c>
      <c r="P1638" s="25"/>
    </row>
    <row r="1639" spans="1:58">
      <c r="A1639" s="1">
        <v>1637</v>
      </c>
      <c r="B1639" s="2" t="s">
        <v>6028</v>
      </c>
      <c r="C1639" s="30" t="s">
        <v>6029</v>
      </c>
      <c r="D1639" s="47">
        <v>320</v>
      </c>
      <c r="E1639" s="48">
        <f t="shared" si="25"/>
        <v>72.72727272727272</v>
      </c>
      <c r="F1639" s="49"/>
      <c r="G1639" s="30"/>
      <c r="H1639" s="29"/>
      <c r="I1639" s="30">
        <v>7127</v>
      </c>
      <c r="J1639" s="30"/>
      <c r="K1639" s="29" t="s">
        <v>6030</v>
      </c>
      <c r="L1639" s="117">
        <v>3</v>
      </c>
      <c r="M1639" s="34">
        <v>110</v>
      </c>
      <c r="N1639" s="33"/>
      <c r="O1639" s="34">
        <v>5906750113319</v>
      </c>
      <c r="P1639" s="25" t="s">
        <v>35</v>
      </c>
    </row>
    <row r="1640" spans="1:58">
      <c r="A1640" s="1">
        <v>1638</v>
      </c>
      <c r="B1640" s="2" t="s">
        <v>6031</v>
      </c>
      <c r="C1640" s="30" t="s">
        <v>6032</v>
      </c>
      <c r="D1640" s="87">
        <v>212</v>
      </c>
      <c r="E1640" s="48">
        <f t="shared" si="25"/>
        <v>48.18181818181818</v>
      </c>
      <c r="F1640" s="49">
        <v>45117</v>
      </c>
      <c r="G1640" s="30" t="s">
        <v>6033</v>
      </c>
      <c r="H1640" s="29"/>
      <c r="I1640" s="30"/>
      <c r="J1640" s="30"/>
      <c r="K1640" s="29" t="s">
        <v>6034</v>
      </c>
      <c r="L1640" s="117"/>
      <c r="M1640" s="34"/>
      <c r="N1640" s="33"/>
      <c r="O1640" s="34">
        <v>5906750113562</v>
      </c>
      <c r="P1640" s="25" t="s">
        <v>35</v>
      </c>
      <c r="BE1640" s="51"/>
      <c r="BF1640" s="51"/>
    </row>
    <row r="1641" spans="1:58">
      <c r="A1641" s="1">
        <v>1639</v>
      </c>
      <c r="B1641" s="2" t="s">
        <v>6035</v>
      </c>
      <c r="C1641" s="30" t="s">
        <v>6036</v>
      </c>
      <c r="D1641" s="47">
        <v>210</v>
      </c>
      <c r="E1641" s="48">
        <f t="shared" si="25"/>
        <v>47.727272727272727</v>
      </c>
      <c r="F1641" s="49"/>
      <c r="G1641" s="30" t="s">
        <v>6037</v>
      </c>
      <c r="H1641" s="29"/>
      <c r="I1641" s="30">
        <v>7114</v>
      </c>
      <c r="J1641" s="30"/>
      <c r="K1641" s="29" t="s">
        <v>6038</v>
      </c>
      <c r="L1641" s="117">
        <v>6</v>
      </c>
      <c r="M1641" s="34">
        <v>170</v>
      </c>
      <c r="N1641" s="33"/>
      <c r="O1641" s="34">
        <v>5906750113548</v>
      </c>
      <c r="P1641" s="25"/>
    </row>
    <row r="1642" spans="1:58">
      <c r="A1642" s="1">
        <v>1640</v>
      </c>
      <c r="B1642" s="2" t="s">
        <v>6039</v>
      </c>
      <c r="C1642" s="30" t="s">
        <v>6040</v>
      </c>
      <c r="D1642" s="47">
        <v>220</v>
      </c>
      <c r="E1642" s="48">
        <f t="shared" si="25"/>
        <v>49.999999999999993</v>
      </c>
      <c r="F1642" s="49"/>
      <c r="G1642" s="30" t="s">
        <v>6041</v>
      </c>
      <c r="H1642" s="29"/>
      <c r="I1642" s="30">
        <v>7311</v>
      </c>
      <c r="J1642" s="30"/>
      <c r="K1642" s="29" t="s">
        <v>6042</v>
      </c>
      <c r="L1642" s="117">
        <v>5.7</v>
      </c>
      <c r="M1642" s="34">
        <v>83</v>
      </c>
      <c r="N1642" s="33"/>
      <c r="O1642" s="34">
        <v>5906750113784</v>
      </c>
      <c r="P1642" s="25"/>
    </row>
    <row r="1643" spans="1:58">
      <c r="A1643" s="1">
        <v>1641</v>
      </c>
      <c r="B1643" s="2" t="s">
        <v>6043</v>
      </c>
      <c r="C1643" s="30" t="s">
        <v>6044</v>
      </c>
      <c r="D1643" s="47">
        <v>380</v>
      </c>
      <c r="E1643" s="48">
        <f t="shared" si="25"/>
        <v>86.36363636363636</v>
      </c>
      <c r="F1643" s="49"/>
      <c r="G1643" s="30" t="s">
        <v>6045</v>
      </c>
      <c r="H1643" s="29"/>
      <c r="I1643" s="30">
        <v>7185</v>
      </c>
      <c r="J1643" s="30"/>
      <c r="K1643" s="29" t="s">
        <v>6046</v>
      </c>
      <c r="L1643" s="117">
        <v>3.3</v>
      </c>
      <c r="M1643" s="34">
        <v>112</v>
      </c>
      <c r="N1643" s="33"/>
      <c r="O1643" s="34">
        <v>5906750113944</v>
      </c>
      <c r="P1643" s="25" t="s">
        <v>35</v>
      </c>
    </row>
    <row r="1644" spans="1:58">
      <c r="A1644" s="1">
        <v>1642</v>
      </c>
      <c r="B1644" s="2" t="s">
        <v>6047</v>
      </c>
      <c r="C1644" s="30" t="s">
        <v>6048</v>
      </c>
      <c r="D1644" s="47">
        <v>350</v>
      </c>
      <c r="E1644" s="48">
        <f t="shared" si="25"/>
        <v>79.545454545454533</v>
      </c>
      <c r="F1644" s="49"/>
      <c r="G1644" s="30"/>
      <c r="H1644" s="29"/>
      <c r="I1644" s="30">
        <v>72100</v>
      </c>
      <c r="J1644" s="30"/>
      <c r="K1644" s="29" t="s">
        <v>6049</v>
      </c>
      <c r="L1644" s="117">
        <v>3.2</v>
      </c>
      <c r="M1644" s="34">
        <v>116</v>
      </c>
      <c r="N1644" s="33"/>
      <c r="O1644" s="34">
        <v>5906750114460</v>
      </c>
      <c r="P1644" s="25" t="s">
        <v>35</v>
      </c>
    </row>
    <row r="1645" spans="1:58">
      <c r="A1645" s="1">
        <v>1643</v>
      </c>
      <c r="B1645" s="2" t="s">
        <v>6050</v>
      </c>
      <c r="C1645" s="30" t="s">
        <v>6051</v>
      </c>
      <c r="D1645" s="47">
        <v>400</v>
      </c>
      <c r="E1645" s="48">
        <f t="shared" si="25"/>
        <v>90.909090909090907</v>
      </c>
      <c r="F1645" s="49"/>
      <c r="G1645" s="30" t="s">
        <v>6052</v>
      </c>
      <c r="H1645" s="29" t="s">
        <v>6053</v>
      </c>
      <c r="I1645" s="30">
        <v>7115</v>
      </c>
      <c r="J1645" s="30"/>
      <c r="K1645" s="29" t="s">
        <v>6054</v>
      </c>
      <c r="L1645" s="117">
        <v>8</v>
      </c>
      <c r="M1645" s="34">
        <v>115</v>
      </c>
      <c r="N1645" s="33"/>
      <c r="O1645" s="34">
        <v>5906750113913</v>
      </c>
      <c r="P1645" s="25"/>
    </row>
    <row r="1646" spans="1:58">
      <c r="A1646" s="1">
        <v>1644</v>
      </c>
      <c r="B1646" s="2" t="s">
        <v>6055</v>
      </c>
      <c r="C1646" s="30" t="s">
        <v>6056</v>
      </c>
      <c r="D1646" s="47">
        <v>350</v>
      </c>
      <c r="E1646" s="48">
        <f t="shared" si="25"/>
        <v>79.545454545454533</v>
      </c>
      <c r="F1646" s="49"/>
      <c r="G1646" s="30" t="s">
        <v>6057</v>
      </c>
      <c r="H1646" s="29" t="s">
        <v>6058</v>
      </c>
      <c r="I1646" s="30"/>
      <c r="J1646" s="30"/>
      <c r="K1646" s="29" t="s">
        <v>6059</v>
      </c>
      <c r="L1646" s="117">
        <v>7.5</v>
      </c>
      <c r="M1646" s="34">
        <v>95</v>
      </c>
      <c r="N1646" s="33"/>
      <c r="O1646" s="34">
        <v>5906750114163</v>
      </c>
      <c r="P1646" s="25"/>
    </row>
    <row r="1647" spans="1:58">
      <c r="A1647" s="1">
        <v>1645</v>
      </c>
      <c r="B1647" s="2" t="s">
        <v>6060</v>
      </c>
      <c r="C1647" s="30" t="s">
        <v>6061</v>
      </c>
      <c r="D1647" s="47">
        <v>300</v>
      </c>
      <c r="E1647" s="48">
        <f t="shared" si="25"/>
        <v>68.181818181818173</v>
      </c>
      <c r="F1647" s="49"/>
      <c r="G1647" s="30"/>
      <c r="H1647" s="29"/>
      <c r="I1647" s="30"/>
      <c r="J1647" s="30"/>
      <c r="K1647" s="29"/>
      <c r="L1647" s="117">
        <v>6.2</v>
      </c>
      <c r="M1647" s="34">
        <v>77</v>
      </c>
      <c r="N1647" s="33"/>
      <c r="O1647" s="34">
        <v>5906750114170</v>
      </c>
      <c r="P1647" s="25"/>
    </row>
    <row r="1648" spans="1:58">
      <c r="A1648" s="1">
        <v>1646</v>
      </c>
      <c r="B1648" s="2" t="s">
        <v>6062</v>
      </c>
      <c r="C1648" s="30" t="s">
        <v>6063</v>
      </c>
      <c r="D1648" s="47">
        <v>155</v>
      </c>
      <c r="E1648" s="48">
        <f t="shared" si="25"/>
        <v>35.227272727272727</v>
      </c>
      <c r="F1648" s="49"/>
      <c r="G1648" s="30"/>
      <c r="H1648" s="29">
        <v>10655</v>
      </c>
      <c r="I1648" s="30"/>
      <c r="J1648" s="30"/>
      <c r="K1648" s="29" t="s">
        <v>5853</v>
      </c>
      <c r="L1648" s="117">
        <v>4.2</v>
      </c>
      <c r="M1648" s="34">
        <v>200</v>
      </c>
      <c r="N1648" s="33"/>
      <c r="O1648" s="34">
        <v>5906750114231</v>
      </c>
      <c r="P1648" s="25" t="s">
        <v>35</v>
      </c>
    </row>
    <row r="1649" spans="1:16">
      <c r="A1649" s="1">
        <v>1647</v>
      </c>
      <c r="B1649" s="2" t="s">
        <v>6064</v>
      </c>
      <c r="C1649" s="30" t="s">
        <v>6065</v>
      </c>
      <c r="D1649" s="47">
        <v>220</v>
      </c>
      <c r="E1649" s="48">
        <f t="shared" si="25"/>
        <v>49.999999999999993</v>
      </c>
      <c r="F1649" s="49"/>
      <c r="G1649" s="30" t="s">
        <v>6066</v>
      </c>
      <c r="H1649" s="29"/>
      <c r="I1649" s="30"/>
      <c r="J1649" s="30"/>
      <c r="K1649" s="29" t="s">
        <v>6067</v>
      </c>
      <c r="L1649" s="117">
        <v>7.9</v>
      </c>
      <c r="M1649" s="34">
        <v>115</v>
      </c>
      <c r="N1649" s="33"/>
      <c r="O1649" s="34">
        <v>5906750115221</v>
      </c>
      <c r="P1649" s="25"/>
    </row>
    <row r="1650" spans="1:16">
      <c r="A1650" s="1">
        <v>1648</v>
      </c>
      <c r="B1650" s="2" t="s">
        <v>6068</v>
      </c>
      <c r="C1650" s="30" t="s">
        <v>6069</v>
      </c>
      <c r="D1650" s="47">
        <v>475</v>
      </c>
      <c r="E1650" s="48">
        <f t="shared" si="25"/>
        <v>107.95454545454544</v>
      </c>
      <c r="F1650" s="49"/>
      <c r="G1650" s="30" t="s">
        <v>203</v>
      </c>
      <c r="H1650" s="29"/>
      <c r="I1650" s="30"/>
      <c r="J1650" s="30"/>
      <c r="K1650" s="29" t="s">
        <v>6070</v>
      </c>
      <c r="L1650" s="117">
        <v>9.6</v>
      </c>
      <c r="M1650" s="34">
        <v>108</v>
      </c>
      <c r="N1650" s="33" t="s">
        <v>63</v>
      </c>
      <c r="O1650" s="34">
        <v>5906750114583</v>
      </c>
      <c r="P1650" s="25"/>
    </row>
    <row r="1651" spans="1:16">
      <c r="A1651" s="1">
        <v>1649</v>
      </c>
      <c r="B1651" s="2" t="s">
        <v>6071</v>
      </c>
      <c r="C1651" s="30" t="s">
        <v>6072</v>
      </c>
      <c r="D1651" s="47">
        <v>251</v>
      </c>
      <c r="E1651" s="48">
        <f t="shared" si="25"/>
        <v>57.04545454545454</v>
      </c>
      <c r="F1651" s="49"/>
      <c r="G1651" s="30" t="s">
        <v>6045</v>
      </c>
      <c r="H1651" s="29"/>
      <c r="I1651" s="30"/>
      <c r="J1651" s="30"/>
      <c r="K1651" s="29" t="s">
        <v>6046</v>
      </c>
      <c r="L1651" s="117">
        <v>3.3</v>
      </c>
      <c r="M1651" s="34">
        <v>112</v>
      </c>
      <c r="N1651" s="33" t="s">
        <v>6073</v>
      </c>
      <c r="O1651" s="34">
        <v>5906750114484</v>
      </c>
      <c r="P1651" s="25" t="s">
        <v>35</v>
      </c>
    </row>
    <row r="1652" spans="1:16">
      <c r="A1652" s="1">
        <v>1650</v>
      </c>
      <c r="B1652" s="2" t="s">
        <v>6074</v>
      </c>
      <c r="C1652" s="30" t="s">
        <v>6075</v>
      </c>
      <c r="D1652" s="47">
        <v>490</v>
      </c>
      <c r="E1652" s="48">
        <f t="shared" si="25"/>
        <v>111.36363636363636</v>
      </c>
      <c r="F1652" s="49"/>
      <c r="G1652" s="30" t="s">
        <v>6052</v>
      </c>
      <c r="H1652" s="29"/>
      <c r="I1652" s="30">
        <v>7116</v>
      </c>
      <c r="J1652" s="30"/>
      <c r="K1652" s="29" t="s">
        <v>6076</v>
      </c>
      <c r="L1652" s="117">
        <v>9.5</v>
      </c>
      <c r="M1652" s="34">
        <v>108</v>
      </c>
      <c r="N1652" s="33" t="s">
        <v>63</v>
      </c>
      <c r="O1652" s="34">
        <v>5906750114552</v>
      </c>
      <c r="P1652" s="25"/>
    </row>
    <row r="1653" spans="1:16">
      <c r="A1653" s="1">
        <v>1651</v>
      </c>
      <c r="B1653" s="2" t="s">
        <v>6077</v>
      </c>
      <c r="C1653" s="30" t="s">
        <v>6078</v>
      </c>
      <c r="D1653" s="47">
        <v>485</v>
      </c>
      <c r="E1653" s="48">
        <f t="shared" si="25"/>
        <v>110.22727272727272</v>
      </c>
      <c r="F1653" s="49"/>
      <c r="G1653" s="30"/>
      <c r="H1653" s="29"/>
      <c r="I1653" s="30">
        <v>72011</v>
      </c>
      <c r="J1653" s="30"/>
      <c r="K1653" s="29" t="s">
        <v>6079</v>
      </c>
      <c r="L1653" s="117">
        <v>10.4</v>
      </c>
      <c r="M1653" s="34">
        <v>185</v>
      </c>
      <c r="N1653" s="33"/>
      <c r="O1653" s="34">
        <v>5906750114798</v>
      </c>
      <c r="P1653" s="25"/>
    </row>
    <row r="1654" spans="1:16">
      <c r="A1654" s="1">
        <v>1652</v>
      </c>
      <c r="B1654" s="2" t="s">
        <v>6080</v>
      </c>
      <c r="C1654" s="30" t="s">
        <v>6081</v>
      </c>
      <c r="D1654" s="47">
        <v>225</v>
      </c>
      <c r="E1654" s="48">
        <f t="shared" si="25"/>
        <v>51.136363636363633</v>
      </c>
      <c r="F1654" s="49"/>
      <c r="G1654" s="30" t="s">
        <v>6082</v>
      </c>
      <c r="H1654" s="29"/>
      <c r="I1654" s="30">
        <v>7451</v>
      </c>
      <c r="J1654" s="30"/>
      <c r="K1654" s="29" t="s">
        <v>6083</v>
      </c>
      <c r="L1654" s="117">
        <v>7.9</v>
      </c>
      <c r="M1654" s="34">
        <v>100</v>
      </c>
      <c r="N1654" s="33"/>
      <c r="O1654" s="34">
        <v>5906750114774</v>
      </c>
      <c r="P1654" s="25"/>
    </row>
    <row r="1655" spans="1:16">
      <c r="A1655" s="1">
        <v>1653</v>
      </c>
      <c r="B1655" s="2" t="s">
        <v>6084</v>
      </c>
      <c r="C1655" s="30" t="s">
        <v>6085</v>
      </c>
      <c r="D1655" s="47">
        <v>250</v>
      </c>
      <c r="E1655" s="48">
        <f t="shared" si="25"/>
        <v>56.818181818181813</v>
      </c>
      <c r="F1655" s="49"/>
      <c r="G1655" s="30"/>
      <c r="H1655" s="29"/>
      <c r="I1655" s="30">
        <v>72044</v>
      </c>
      <c r="J1655" s="30"/>
      <c r="K1655" s="29" t="s">
        <v>6086</v>
      </c>
      <c r="L1655" s="117">
        <v>8</v>
      </c>
      <c r="M1655" s="34">
        <v>172</v>
      </c>
      <c r="N1655" s="33"/>
      <c r="O1655" s="34">
        <v>5906750117201</v>
      </c>
      <c r="P1655" s="25"/>
    </row>
    <row r="1656" spans="1:16">
      <c r="A1656" s="1">
        <v>1654</v>
      </c>
      <c r="B1656" s="2" t="s">
        <v>6087</v>
      </c>
      <c r="C1656" s="30" t="s">
        <v>6088</v>
      </c>
      <c r="D1656" s="47">
        <v>165</v>
      </c>
      <c r="E1656" s="48">
        <f t="shared" si="25"/>
        <v>37.5</v>
      </c>
      <c r="F1656" s="49"/>
      <c r="G1656" s="30" t="s">
        <v>6089</v>
      </c>
      <c r="H1656" s="29" t="s">
        <v>6090</v>
      </c>
      <c r="I1656" s="30"/>
      <c r="J1656" s="30"/>
      <c r="K1656" s="29" t="s">
        <v>6091</v>
      </c>
      <c r="L1656" s="117">
        <v>2.7</v>
      </c>
      <c r="M1656" s="34">
        <v>70</v>
      </c>
      <c r="N1656" s="33"/>
      <c r="O1656" s="34">
        <v>5908230075896</v>
      </c>
      <c r="P1656" s="25" t="s">
        <v>35</v>
      </c>
    </row>
    <row r="1657" spans="1:16">
      <c r="A1657" s="1">
        <v>1655</v>
      </c>
      <c r="B1657" s="2" t="s">
        <v>6092</v>
      </c>
      <c r="C1657" s="30" t="s">
        <v>6093</v>
      </c>
      <c r="D1657" s="47">
        <v>200</v>
      </c>
      <c r="E1657" s="48">
        <f t="shared" si="25"/>
        <v>45.454545454545453</v>
      </c>
      <c r="F1657" s="49"/>
      <c r="G1657" s="30"/>
      <c r="H1657" s="29"/>
      <c r="I1657" s="30">
        <v>72050</v>
      </c>
      <c r="J1657" s="30"/>
      <c r="K1657" s="29" t="s">
        <v>6094</v>
      </c>
      <c r="L1657" s="117">
        <v>3.4</v>
      </c>
      <c r="M1657" s="34">
        <v>110</v>
      </c>
      <c r="N1657" s="33"/>
      <c r="O1657" s="34">
        <v>5906750117218</v>
      </c>
      <c r="P1657" s="25" t="s">
        <v>35</v>
      </c>
    </row>
    <row r="1658" spans="1:16">
      <c r="A1658" s="1">
        <v>1656</v>
      </c>
      <c r="B1658" s="2" t="s">
        <v>6095</v>
      </c>
      <c r="C1658" s="30" t="s">
        <v>6096</v>
      </c>
      <c r="D1658" s="47">
        <v>450</v>
      </c>
      <c r="E1658" s="48">
        <f t="shared" si="25"/>
        <v>102.27272727272727</v>
      </c>
      <c r="F1658" s="49"/>
      <c r="G1658" s="30"/>
      <c r="H1658" s="29"/>
      <c r="I1658" s="30" t="s">
        <v>6097</v>
      </c>
      <c r="J1658" s="30"/>
      <c r="K1658" s="29" t="s">
        <v>6098</v>
      </c>
      <c r="L1658" s="117">
        <v>9.1</v>
      </c>
      <c r="M1658" s="34">
        <v>107</v>
      </c>
      <c r="N1658" s="33" t="s">
        <v>63</v>
      </c>
      <c r="O1658" s="34">
        <v>5906750117454</v>
      </c>
      <c r="P1658" s="25"/>
    </row>
    <row r="1659" spans="1:16">
      <c r="A1659" s="1">
        <v>1657</v>
      </c>
      <c r="B1659" s="2" t="s">
        <v>6099</v>
      </c>
      <c r="C1659" s="30" t="s">
        <v>6100</v>
      </c>
      <c r="D1659" s="47">
        <v>140</v>
      </c>
      <c r="E1659" s="48">
        <f t="shared" si="25"/>
        <v>31.818181818181817</v>
      </c>
      <c r="F1659" s="49"/>
      <c r="G1659" s="30" t="s">
        <v>6101</v>
      </c>
      <c r="H1659" s="29"/>
      <c r="I1659" s="30" t="s">
        <v>6102</v>
      </c>
      <c r="J1659" s="30"/>
      <c r="K1659" s="29" t="s">
        <v>6103</v>
      </c>
      <c r="L1659" s="117">
        <v>3.6</v>
      </c>
      <c r="M1659" s="34">
        <v>164</v>
      </c>
      <c r="N1659" s="33"/>
      <c r="O1659" s="34">
        <v>5906750117386</v>
      </c>
      <c r="P1659" s="25" t="s">
        <v>35</v>
      </c>
    </row>
    <row r="1660" spans="1:16">
      <c r="A1660" s="1">
        <v>1658</v>
      </c>
      <c r="B1660" s="2" t="s">
        <v>6104</v>
      </c>
      <c r="C1660" s="30" t="s">
        <v>6105</v>
      </c>
      <c r="D1660" s="47">
        <v>220</v>
      </c>
      <c r="E1660" s="48">
        <f t="shared" si="25"/>
        <v>49.999999999999993</v>
      </c>
      <c r="F1660" s="49"/>
      <c r="G1660" s="30" t="s">
        <v>6106</v>
      </c>
      <c r="H1660" s="29">
        <v>2753</v>
      </c>
      <c r="I1660" s="30"/>
      <c r="J1660" s="30"/>
      <c r="K1660" s="29" t="s">
        <v>6107</v>
      </c>
      <c r="L1660" s="117">
        <v>1.8</v>
      </c>
      <c r="M1660" s="34">
        <v>60</v>
      </c>
      <c r="N1660" s="33"/>
      <c r="O1660" s="34">
        <v>5908230075902</v>
      </c>
      <c r="P1660" s="25" t="s">
        <v>35</v>
      </c>
    </row>
    <row r="1661" spans="1:16">
      <c r="A1661" s="1">
        <v>1659</v>
      </c>
      <c r="B1661" s="2" t="s">
        <v>6108</v>
      </c>
      <c r="C1661" s="30" t="s">
        <v>6109</v>
      </c>
      <c r="D1661" s="47">
        <v>340</v>
      </c>
      <c r="E1661" s="48">
        <f t="shared" si="25"/>
        <v>77.272727272727266</v>
      </c>
      <c r="F1661" s="49"/>
      <c r="G1661" s="30" t="s">
        <v>6110</v>
      </c>
      <c r="H1661" s="29"/>
      <c r="I1661" s="30"/>
      <c r="J1661" s="30"/>
      <c r="K1661" s="29" t="s">
        <v>6111</v>
      </c>
      <c r="L1661" s="117">
        <v>8.9</v>
      </c>
      <c r="M1661" s="34">
        <v>100</v>
      </c>
      <c r="N1661" s="33"/>
      <c r="O1661" s="34">
        <v>5906750117355</v>
      </c>
      <c r="P1661" s="25"/>
    </row>
    <row r="1662" spans="1:16">
      <c r="A1662" s="1">
        <v>1660</v>
      </c>
      <c r="B1662" s="2" t="s">
        <v>6112</v>
      </c>
      <c r="C1662" s="30" t="s">
        <v>6113</v>
      </c>
      <c r="D1662" s="47">
        <v>340</v>
      </c>
      <c r="E1662" s="48">
        <f t="shared" si="25"/>
        <v>77.272727272727266</v>
      </c>
      <c r="F1662" s="49"/>
      <c r="G1662" s="30" t="s">
        <v>6114</v>
      </c>
      <c r="H1662" s="29">
        <v>25069</v>
      </c>
      <c r="I1662" s="30" t="s">
        <v>6115</v>
      </c>
      <c r="J1662" s="30"/>
      <c r="K1662" s="29" t="s">
        <v>6116</v>
      </c>
      <c r="L1662" s="117">
        <v>8.8000000000000007</v>
      </c>
      <c r="M1662" s="34">
        <v>101</v>
      </c>
      <c r="N1662" s="33"/>
      <c r="O1662" s="34">
        <v>5906750117362</v>
      </c>
      <c r="P1662" s="25"/>
    </row>
    <row r="1663" spans="1:16">
      <c r="A1663" s="1">
        <v>1661</v>
      </c>
      <c r="B1663" s="2" t="s">
        <v>6117</v>
      </c>
      <c r="C1663" s="30" t="s">
        <v>6118</v>
      </c>
      <c r="D1663" s="47">
        <v>300</v>
      </c>
      <c r="E1663" s="48">
        <f t="shared" si="25"/>
        <v>68.181818181818173</v>
      </c>
      <c r="F1663" s="49"/>
      <c r="G1663" s="30" t="s">
        <v>6119</v>
      </c>
      <c r="H1663" s="29">
        <v>22894</v>
      </c>
      <c r="I1663" s="30" t="s">
        <v>6120</v>
      </c>
      <c r="J1663" s="30"/>
      <c r="K1663" s="29" t="s">
        <v>6121</v>
      </c>
      <c r="L1663" s="117">
        <v>6</v>
      </c>
      <c r="M1663" s="34">
        <v>168</v>
      </c>
      <c r="N1663" s="33"/>
      <c r="O1663" s="34">
        <v>5906750117393</v>
      </c>
      <c r="P1663" s="25"/>
    </row>
    <row r="1664" spans="1:16">
      <c r="A1664" s="1">
        <v>1662</v>
      </c>
      <c r="B1664" s="2" t="s">
        <v>6122</v>
      </c>
      <c r="C1664" s="30" t="s">
        <v>6123</v>
      </c>
      <c r="D1664" s="47">
        <v>130</v>
      </c>
      <c r="E1664" s="48">
        <f t="shared" si="25"/>
        <v>29.545454545454543</v>
      </c>
      <c r="F1664" s="49"/>
      <c r="G1664" s="30" t="s">
        <v>6124</v>
      </c>
      <c r="H1664" s="29"/>
      <c r="I1664" s="30"/>
      <c r="J1664" s="30"/>
      <c r="K1664" s="29" t="s">
        <v>6125</v>
      </c>
      <c r="L1664" s="117">
        <v>3.9</v>
      </c>
      <c r="M1664" s="34">
        <v>181</v>
      </c>
      <c r="N1664" s="33"/>
      <c r="O1664" s="34">
        <v>5906750117447</v>
      </c>
      <c r="P1664" s="25" t="s">
        <v>35</v>
      </c>
    </row>
    <row r="1665" spans="1:17">
      <c r="A1665" s="1">
        <v>1663</v>
      </c>
      <c r="B1665" s="2" t="s">
        <v>6126</v>
      </c>
      <c r="C1665" s="30" t="s">
        <v>6127</v>
      </c>
      <c r="D1665" s="47">
        <v>340</v>
      </c>
      <c r="E1665" s="48">
        <f t="shared" si="25"/>
        <v>77.272727272727266</v>
      </c>
      <c r="F1665" s="49"/>
      <c r="G1665" s="30" t="s">
        <v>6128</v>
      </c>
      <c r="H1665" s="29">
        <v>23130</v>
      </c>
      <c r="I1665" s="30" t="s">
        <v>6129</v>
      </c>
      <c r="J1665" s="30"/>
      <c r="K1665" s="29" t="s">
        <v>6130</v>
      </c>
      <c r="L1665" s="117">
        <v>7.7</v>
      </c>
      <c r="M1665" s="34">
        <v>100</v>
      </c>
      <c r="N1665" s="33"/>
      <c r="O1665" s="34">
        <v>5906750117492</v>
      </c>
      <c r="P1665" s="25"/>
    </row>
    <row r="1666" spans="1:17">
      <c r="A1666" s="1">
        <v>1664</v>
      </c>
      <c r="B1666" s="2" t="s">
        <v>10958</v>
      </c>
      <c r="C1666" s="30" t="s">
        <v>10959</v>
      </c>
      <c r="D1666" s="47">
        <v>255</v>
      </c>
      <c r="E1666" s="48">
        <f t="shared" si="25"/>
        <v>57.954545454545453</v>
      </c>
      <c r="F1666" s="49"/>
      <c r="G1666" s="30" t="s">
        <v>10960</v>
      </c>
      <c r="H1666" s="29"/>
      <c r="I1666" s="30" t="s">
        <v>10961</v>
      </c>
      <c r="J1666" s="30"/>
      <c r="K1666" s="29" t="s">
        <v>10962</v>
      </c>
      <c r="L1666" s="117">
        <v>5.0999999999999996</v>
      </c>
      <c r="M1666" s="34">
        <v>75</v>
      </c>
      <c r="N1666" s="33"/>
      <c r="O1666" s="34">
        <v>5906750117997</v>
      </c>
      <c r="P1666" s="25"/>
    </row>
    <row r="1667" spans="1:17">
      <c r="A1667" s="1">
        <v>1665</v>
      </c>
      <c r="B1667" s="2" t="s">
        <v>11118</v>
      </c>
      <c r="C1667" s="30" t="s">
        <v>11119</v>
      </c>
      <c r="D1667" s="47">
        <v>495</v>
      </c>
      <c r="E1667" s="48">
        <f t="shared" ref="E1667:E1730" si="26">D1667/4.4</f>
        <v>112.49999999999999</v>
      </c>
      <c r="F1667" s="49"/>
      <c r="G1667" s="30"/>
      <c r="H1667" s="29"/>
      <c r="I1667" s="30" t="s">
        <v>11120</v>
      </c>
      <c r="J1667" s="30"/>
      <c r="K1667" s="29" t="s">
        <v>11121</v>
      </c>
      <c r="L1667" s="117">
        <v>9.9</v>
      </c>
      <c r="M1667" s="34">
        <v>133</v>
      </c>
      <c r="N1667" s="33"/>
      <c r="O1667" s="34">
        <v>5906750118000</v>
      </c>
      <c r="P1667" s="25"/>
    </row>
    <row r="1668" spans="1:17">
      <c r="A1668" s="1">
        <v>1666</v>
      </c>
      <c r="B1668" s="2" t="s">
        <v>6131</v>
      </c>
      <c r="C1668" s="30" t="s">
        <v>6132</v>
      </c>
      <c r="D1668" s="47">
        <v>280</v>
      </c>
      <c r="E1668" s="48">
        <f t="shared" si="26"/>
        <v>63.636363636363633</v>
      </c>
      <c r="F1668" s="49"/>
      <c r="G1668" s="30"/>
      <c r="H1668" s="29" t="s">
        <v>6133</v>
      </c>
      <c r="I1668" s="30" t="s">
        <v>6134</v>
      </c>
      <c r="J1668" s="30"/>
      <c r="K1668" s="29" t="s">
        <v>6135</v>
      </c>
      <c r="L1668" s="117">
        <v>3.2</v>
      </c>
      <c r="M1668" s="34">
        <v>116</v>
      </c>
      <c r="N1668" s="33"/>
      <c r="O1668" s="34">
        <v>5906750117850</v>
      </c>
      <c r="P1668" s="25" t="s">
        <v>35</v>
      </c>
    </row>
    <row r="1669" spans="1:17">
      <c r="A1669" s="1">
        <v>1667</v>
      </c>
      <c r="B1669" s="2" t="s">
        <v>11195</v>
      </c>
      <c r="C1669" s="30" t="s">
        <v>11196</v>
      </c>
      <c r="D1669" s="47">
        <v>360</v>
      </c>
      <c r="E1669" s="48">
        <f t="shared" si="26"/>
        <v>81.818181818181813</v>
      </c>
      <c r="F1669" s="49"/>
      <c r="G1669" s="30"/>
      <c r="H1669" s="29">
        <v>20902</v>
      </c>
      <c r="I1669" s="30"/>
      <c r="J1669" s="30"/>
      <c r="K1669" s="29" t="s">
        <v>11197</v>
      </c>
      <c r="L1669" s="117">
        <v>5.3</v>
      </c>
      <c r="M1669" s="34">
        <v>161</v>
      </c>
      <c r="N1669" s="33"/>
      <c r="O1669" s="34">
        <v>5906750118642</v>
      </c>
      <c r="P1669" s="25"/>
    </row>
    <row r="1670" spans="1:17">
      <c r="A1670" s="1">
        <v>1668</v>
      </c>
      <c r="B1670" s="2" t="s">
        <v>11258</v>
      </c>
      <c r="C1670" s="30" t="s">
        <v>11259</v>
      </c>
      <c r="D1670" s="47">
        <v>340</v>
      </c>
      <c r="E1670" s="48">
        <f t="shared" si="26"/>
        <v>77.272727272727266</v>
      </c>
      <c r="F1670" s="49"/>
      <c r="G1670" s="30" t="s">
        <v>11260</v>
      </c>
      <c r="H1670" s="29" t="s">
        <v>11261</v>
      </c>
      <c r="I1670" s="30" t="s">
        <v>11262</v>
      </c>
      <c r="J1670" s="30" t="s">
        <v>11263</v>
      </c>
      <c r="K1670" s="29" t="s">
        <v>11264</v>
      </c>
      <c r="L1670" s="117">
        <v>7.7</v>
      </c>
      <c r="M1670" s="34">
        <v>102</v>
      </c>
      <c r="N1670" s="33"/>
      <c r="O1670" s="34">
        <v>5906750118789</v>
      </c>
      <c r="P1670" s="25"/>
    </row>
    <row r="1671" spans="1:17">
      <c r="A1671" s="1">
        <v>1669</v>
      </c>
      <c r="B1671" s="2" t="s">
        <v>11330</v>
      </c>
      <c r="C1671" s="30" t="s">
        <v>11331</v>
      </c>
      <c r="D1671" s="47">
        <v>250</v>
      </c>
      <c r="E1671" s="48">
        <f t="shared" si="26"/>
        <v>56.818181818181813</v>
      </c>
      <c r="F1671" s="49"/>
      <c r="G1671" s="30"/>
      <c r="H1671" s="29" t="s">
        <v>11332</v>
      </c>
      <c r="I1671" s="30" t="s">
        <v>11333</v>
      </c>
      <c r="J1671" s="30" t="s">
        <v>11334</v>
      </c>
      <c r="K1671" s="29" t="s">
        <v>5972</v>
      </c>
      <c r="L1671" s="117">
        <v>9.5</v>
      </c>
      <c r="M1671" s="34">
        <v>152</v>
      </c>
      <c r="N1671" s="33"/>
      <c r="O1671" s="34">
        <v>5906750118963</v>
      </c>
      <c r="P1671" s="25"/>
    </row>
    <row r="1672" spans="1:17">
      <c r="A1672" s="1">
        <v>1670</v>
      </c>
      <c r="B1672" s="2" t="s">
        <v>11455</v>
      </c>
      <c r="C1672" s="30" t="s">
        <v>11456</v>
      </c>
      <c r="D1672" s="47">
        <v>250</v>
      </c>
      <c r="E1672" s="48">
        <f t="shared" si="26"/>
        <v>56.818181818181813</v>
      </c>
      <c r="F1672" s="49"/>
      <c r="G1672" s="30"/>
      <c r="H1672" s="29"/>
      <c r="I1672" s="30">
        <v>72030</v>
      </c>
      <c r="J1672" s="30"/>
      <c r="K1672" s="29" t="s">
        <v>11457</v>
      </c>
      <c r="L1672" s="117">
        <v>7.3</v>
      </c>
      <c r="M1672" s="34">
        <v>158</v>
      </c>
      <c r="N1672" s="33"/>
      <c r="O1672" s="34">
        <v>5906750119373</v>
      </c>
      <c r="P1672" s="25"/>
    </row>
    <row r="1673" spans="1:17">
      <c r="A1673" s="1">
        <v>1671</v>
      </c>
      <c r="B1673" s="2" t="s">
        <v>11937</v>
      </c>
      <c r="C1673" s="30" t="s">
        <v>11945</v>
      </c>
      <c r="D1673" s="47">
        <v>220</v>
      </c>
      <c r="E1673" s="48">
        <f t="shared" si="26"/>
        <v>49.999999999999993</v>
      </c>
      <c r="F1673" s="49"/>
      <c r="G1673" s="30" t="s">
        <v>11943</v>
      </c>
      <c r="H1673" s="29">
        <v>10960</v>
      </c>
      <c r="I1673" s="30">
        <v>7595</v>
      </c>
      <c r="J1673" s="30">
        <v>301966</v>
      </c>
      <c r="K1673" s="29" t="s">
        <v>11944</v>
      </c>
      <c r="L1673" s="117">
        <v>2.4</v>
      </c>
      <c r="M1673" s="34">
        <v>85</v>
      </c>
      <c r="N1673" s="33"/>
      <c r="O1673" s="34">
        <v>5906750122106</v>
      </c>
      <c r="P1673" s="25" t="s">
        <v>35</v>
      </c>
    </row>
    <row r="1674" spans="1:17">
      <c r="A1674" s="1">
        <v>1672</v>
      </c>
      <c r="B1674" s="13" t="s">
        <v>12480</v>
      </c>
      <c r="C1674" s="66" t="s">
        <v>12483</v>
      </c>
      <c r="D1674" s="47">
        <v>300</v>
      </c>
      <c r="E1674" s="48">
        <f t="shared" si="26"/>
        <v>68.181818181818173</v>
      </c>
      <c r="F1674" s="49"/>
      <c r="G1674" s="25"/>
      <c r="H1674" s="25"/>
      <c r="I1674" s="25"/>
      <c r="J1674" s="25"/>
      <c r="K1674" s="29" t="s">
        <v>12487</v>
      </c>
      <c r="L1674" s="118">
        <v>7.2</v>
      </c>
      <c r="M1674" s="119">
        <v>110</v>
      </c>
      <c r="N1674" s="80"/>
      <c r="O1674" s="71">
        <v>5906750123639</v>
      </c>
      <c r="P1674" s="28"/>
      <c r="Q1674" s="82"/>
    </row>
    <row r="1675" spans="1:17">
      <c r="A1675" s="1">
        <v>1673</v>
      </c>
      <c r="B1675" s="13" t="s">
        <v>12486</v>
      </c>
      <c r="C1675" s="66" t="s">
        <v>12482</v>
      </c>
      <c r="D1675" s="47">
        <v>260</v>
      </c>
      <c r="E1675" s="48">
        <f t="shared" si="26"/>
        <v>59.090909090909086</v>
      </c>
      <c r="F1675" s="49"/>
      <c r="G1675" s="25"/>
      <c r="H1675" s="25"/>
      <c r="I1675" s="25"/>
      <c r="J1675" s="25"/>
      <c r="K1675" s="29" t="s">
        <v>12488</v>
      </c>
      <c r="L1675" s="118">
        <v>5.5</v>
      </c>
      <c r="M1675" s="119">
        <v>122</v>
      </c>
      <c r="N1675" s="80"/>
      <c r="O1675" s="71">
        <v>5906750123622</v>
      </c>
      <c r="P1675" s="28"/>
      <c r="Q1675" s="82"/>
    </row>
    <row r="1676" spans="1:17">
      <c r="A1676" s="1">
        <v>1674</v>
      </c>
      <c r="B1676" s="2" t="s">
        <v>6136</v>
      </c>
      <c r="C1676" s="30" t="s">
        <v>6137</v>
      </c>
      <c r="D1676" s="47">
        <v>220</v>
      </c>
      <c r="E1676" s="48">
        <f t="shared" si="26"/>
        <v>49.999999999999993</v>
      </c>
      <c r="F1676" s="49"/>
      <c r="G1676" s="30" t="s">
        <v>6138</v>
      </c>
      <c r="H1676" s="29" t="s">
        <v>6139</v>
      </c>
      <c r="I1676" s="30"/>
      <c r="J1676" s="30">
        <v>210559</v>
      </c>
      <c r="K1676" s="29" t="s">
        <v>6140</v>
      </c>
      <c r="L1676" s="117">
        <v>5.8</v>
      </c>
      <c r="M1676" s="34">
        <v>60</v>
      </c>
      <c r="N1676" s="33"/>
      <c r="O1676" s="34">
        <v>5908230079429</v>
      </c>
      <c r="P1676" s="25"/>
    </row>
    <row r="1677" spans="1:17">
      <c r="A1677" s="1">
        <v>1675</v>
      </c>
      <c r="B1677" s="2" t="s">
        <v>6141</v>
      </c>
      <c r="C1677" s="30" t="s">
        <v>6142</v>
      </c>
      <c r="D1677" s="47">
        <v>105</v>
      </c>
      <c r="E1677" s="48">
        <f t="shared" si="26"/>
        <v>23.863636363636363</v>
      </c>
      <c r="F1677" s="49"/>
      <c r="G1677" s="30" t="s">
        <v>6143</v>
      </c>
      <c r="H1677" s="29"/>
      <c r="I1677" s="30">
        <v>7503</v>
      </c>
      <c r="J1677" s="30"/>
      <c r="K1677" s="29" t="s">
        <v>6144</v>
      </c>
      <c r="L1677" s="117">
        <v>1.9</v>
      </c>
      <c r="M1677" s="34">
        <v>80</v>
      </c>
      <c r="N1677" s="33"/>
      <c r="O1677" s="34">
        <v>5908230079573</v>
      </c>
      <c r="P1677" s="25" t="s">
        <v>35</v>
      </c>
    </row>
    <row r="1678" spans="1:17">
      <c r="A1678" s="1">
        <v>1676</v>
      </c>
      <c r="B1678" s="2" t="s">
        <v>6145</v>
      </c>
      <c r="C1678" s="30" t="s">
        <v>6146</v>
      </c>
      <c r="D1678" s="47">
        <v>170</v>
      </c>
      <c r="E1678" s="48">
        <f t="shared" si="26"/>
        <v>38.636363636363633</v>
      </c>
      <c r="F1678" s="49"/>
      <c r="G1678" s="30" t="s">
        <v>6147</v>
      </c>
      <c r="H1678" s="29">
        <v>22208</v>
      </c>
      <c r="I1678" s="30">
        <v>7458</v>
      </c>
      <c r="J1678" s="30"/>
      <c r="K1678" s="29" t="s">
        <v>6148</v>
      </c>
      <c r="L1678" s="117">
        <v>4</v>
      </c>
      <c r="M1678" s="34">
        <v>115</v>
      </c>
      <c r="N1678" s="33"/>
      <c r="O1678" s="34">
        <v>5908230075919</v>
      </c>
      <c r="P1678" s="25"/>
    </row>
    <row r="1679" spans="1:17">
      <c r="A1679" s="1">
        <v>1677</v>
      </c>
      <c r="B1679" s="2" t="s">
        <v>6149</v>
      </c>
      <c r="C1679" s="30" t="s">
        <v>6150</v>
      </c>
      <c r="D1679" s="47">
        <v>350</v>
      </c>
      <c r="E1679" s="48">
        <f t="shared" si="26"/>
        <v>79.545454545454533</v>
      </c>
      <c r="F1679" s="49"/>
      <c r="G1679" s="30" t="s">
        <v>6151</v>
      </c>
      <c r="H1679" s="29">
        <v>22021</v>
      </c>
      <c r="I1679" s="30"/>
      <c r="J1679" s="30"/>
      <c r="K1679" s="29" t="s">
        <v>6152</v>
      </c>
      <c r="L1679" s="117">
        <v>13.8</v>
      </c>
      <c r="M1679" s="34">
        <v>130</v>
      </c>
      <c r="N1679" s="33"/>
      <c r="O1679" s="34">
        <v>5908230075926</v>
      </c>
      <c r="P1679" s="25"/>
    </row>
    <row r="1680" spans="1:17">
      <c r="A1680" s="1">
        <v>1678</v>
      </c>
      <c r="B1680" s="2" t="s">
        <v>6153</v>
      </c>
      <c r="C1680" s="30" t="s">
        <v>6154</v>
      </c>
      <c r="D1680" s="47">
        <v>210</v>
      </c>
      <c r="E1680" s="48">
        <f t="shared" si="26"/>
        <v>47.727272727272727</v>
      </c>
      <c r="F1680" s="49"/>
      <c r="G1680" s="30" t="s">
        <v>6155</v>
      </c>
      <c r="H1680" s="29">
        <v>21947</v>
      </c>
      <c r="I1680" s="30"/>
      <c r="J1680" s="30"/>
      <c r="K1680" s="29" t="s">
        <v>6156</v>
      </c>
      <c r="L1680" s="117">
        <v>7.9</v>
      </c>
      <c r="M1680" s="34">
        <v>140</v>
      </c>
      <c r="N1680" s="33"/>
      <c r="O1680" s="34">
        <v>5908230075933</v>
      </c>
      <c r="P1680" s="25" t="s">
        <v>64</v>
      </c>
    </row>
    <row r="1681" spans="1:62">
      <c r="A1681" s="1">
        <v>1679</v>
      </c>
      <c r="B1681" s="2" t="s">
        <v>11072</v>
      </c>
      <c r="C1681" s="30" t="s">
        <v>11073</v>
      </c>
      <c r="D1681" s="47">
        <v>205</v>
      </c>
      <c r="E1681" s="48">
        <f t="shared" si="26"/>
        <v>46.590909090909086</v>
      </c>
      <c r="F1681" s="49"/>
      <c r="G1681" s="30"/>
      <c r="H1681" s="29"/>
      <c r="I1681" s="30"/>
      <c r="J1681" s="30"/>
      <c r="K1681" s="29" t="s">
        <v>11074</v>
      </c>
      <c r="L1681" s="117">
        <v>3.8</v>
      </c>
      <c r="M1681" s="34">
        <v>63</v>
      </c>
      <c r="N1681" s="33"/>
      <c r="O1681" s="34">
        <v>5906750118284</v>
      </c>
      <c r="P1681" s="25"/>
    </row>
    <row r="1682" spans="1:62">
      <c r="A1682" s="1">
        <v>1680</v>
      </c>
      <c r="B1682" s="2" t="s">
        <v>11003</v>
      </c>
      <c r="C1682" s="30" t="s">
        <v>11004</v>
      </c>
      <c r="D1682" s="47">
        <v>120</v>
      </c>
      <c r="E1682" s="48">
        <f t="shared" si="26"/>
        <v>27.27272727272727</v>
      </c>
      <c r="F1682" s="49"/>
      <c r="G1682" s="30"/>
      <c r="H1682" s="29"/>
      <c r="I1682" s="30" t="s">
        <v>11005</v>
      </c>
      <c r="J1682" s="30"/>
      <c r="K1682" s="29" t="s">
        <v>11006</v>
      </c>
      <c r="L1682" s="117">
        <v>1.9</v>
      </c>
      <c r="M1682" s="34">
        <v>115</v>
      </c>
      <c r="N1682" s="33"/>
      <c r="O1682" s="34">
        <v>5906750118277</v>
      </c>
      <c r="P1682" s="25" t="s">
        <v>35</v>
      </c>
    </row>
    <row r="1683" spans="1:62">
      <c r="A1683" s="1">
        <v>1681</v>
      </c>
      <c r="B1683" s="2" t="s">
        <v>11185</v>
      </c>
      <c r="C1683" s="30" t="s">
        <v>11186</v>
      </c>
      <c r="D1683" s="47">
        <v>395</v>
      </c>
      <c r="E1683" s="48">
        <f t="shared" si="26"/>
        <v>89.772727272727266</v>
      </c>
      <c r="F1683" s="49"/>
      <c r="G1683" s="30"/>
      <c r="H1683" s="29"/>
      <c r="I1683" s="30" t="s">
        <v>11187</v>
      </c>
      <c r="J1683" s="30" t="s">
        <v>11188</v>
      </c>
      <c r="K1683" s="29" t="s">
        <v>11189</v>
      </c>
      <c r="L1683" s="117">
        <v>7.9</v>
      </c>
      <c r="M1683" s="34">
        <v>126</v>
      </c>
      <c r="N1683" s="33"/>
      <c r="O1683" s="34">
        <v>5906750118291</v>
      </c>
      <c r="P1683" s="25"/>
    </row>
    <row r="1684" spans="1:62">
      <c r="A1684" s="1">
        <v>1682</v>
      </c>
      <c r="B1684" s="2" t="s">
        <v>6157</v>
      </c>
      <c r="C1684" s="30" t="s">
        <v>6158</v>
      </c>
      <c r="D1684" s="47">
        <v>225</v>
      </c>
      <c r="E1684" s="48">
        <f t="shared" si="26"/>
        <v>51.136363636363633</v>
      </c>
      <c r="F1684" s="49"/>
      <c r="G1684" s="30" t="s">
        <v>6159</v>
      </c>
      <c r="H1684" s="29" t="s">
        <v>6160</v>
      </c>
      <c r="I1684" s="30"/>
      <c r="J1684" s="30"/>
      <c r="K1684" s="29" t="s">
        <v>6161</v>
      </c>
      <c r="L1684" s="117">
        <v>6</v>
      </c>
      <c r="M1684" s="34">
        <v>75</v>
      </c>
      <c r="N1684" s="33" t="s">
        <v>63</v>
      </c>
      <c r="O1684" s="34">
        <v>5908230075957</v>
      </c>
      <c r="P1684" s="25"/>
    </row>
    <row r="1685" spans="1:62">
      <c r="A1685" s="1">
        <v>1683</v>
      </c>
      <c r="B1685" s="2" t="s">
        <v>6162</v>
      </c>
      <c r="C1685" s="30" t="s">
        <v>6163</v>
      </c>
      <c r="D1685" s="47">
        <v>85</v>
      </c>
      <c r="E1685" s="48">
        <f t="shared" si="26"/>
        <v>19.318181818181817</v>
      </c>
      <c r="F1685" s="49"/>
      <c r="G1685" s="30" t="s">
        <v>6164</v>
      </c>
      <c r="H1685" s="29">
        <v>4701</v>
      </c>
      <c r="I1685" s="30"/>
      <c r="J1685" s="30"/>
      <c r="K1685" s="29" t="s">
        <v>6165</v>
      </c>
      <c r="L1685" s="117">
        <v>1.4</v>
      </c>
      <c r="M1685" s="34">
        <v>45</v>
      </c>
      <c r="N1685" s="33"/>
      <c r="O1685" s="34">
        <v>5908230075964</v>
      </c>
      <c r="P1685" s="25" t="s">
        <v>35</v>
      </c>
    </row>
    <row r="1686" spans="1:62">
      <c r="A1686" s="1">
        <v>1684</v>
      </c>
      <c r="B1686" s="2" t="s">
        <v>6166</v>
      </c>
      <c r="C1686" s="30" t="s">
        <v>6167</v>
      </c>
      <c r="D1686" s="47">
        <v>180</v>
      </c>
      <c r="E1686" s="48">
        <f t="shared" si="26"/>
        <v>40.909090909090907</v>
      </c>
      <c r="F1686" s="49"/>
      <c r="G1686" s="30" t="s">
        <v>6168</v>
      </c>
      <c r="H1686" s="29">
        <v>13478</v>
      </c>
      <c r="I1686" s="30"/>
      <c r="J1686" s="30"/>
      <c r="K1686" s="29" t="s">
        <v>6169</v>
      </c>
      <c r="L1686" s="117">
        <v>1.6</v>
      </c>
      <c r="M1686" s="34">
        <v>45</v>
      </c>
      <c r="N1686" s="33"/>
      <c r="O1686" s="34">
        <v>5908230075971</v>
      </c>
      <c r="P1686" s="25" t="s">
        <v>35</v>
      </c>
    </row>
    <row r="1687" spans="1:62">
      <c r="A1687" s="1">
        <v>1685</v>
      </c>
      <c r="B1687" s="2" t="s">
        <v>6170</v>
      </c>
      <c r="C1687" s="30" t="s">
        <v>6171</v>
      </c>
      <c r="D1687" s="47">
        <v>170</v>
      </c>
      <c r="E1687" s="48">
        <f t="shared" si="26"/>
        <v>38.636363636363633</v>
      </c>
      <c r="F1687" s="49"/>
      <c r="G1687" s="30" t="s">
        <v>6089</v>
      </c>
      <c r="H1687" s="29" t="s">
        <v>6090</v>
      </c>
      <c r="I1687" s="30"/>
      <c r="J1687" s="30"/>
      <c r="K1687" s="29" t="s">
        <v>5980</v>
      </c>
      <c r="L1687" s="117">
        <v>3</v>
      </c>
      <c r="M1687" s="34">
        <v>73</v>
      </c>
      <c r="N1687" s="33"/>
      <c r="O1687" s="34">
        <v>5908230075988</v>
      </c>
      <c r="P1687" s="25" t="s">
        <v>35</v>
      </c>
    </row>
    <row r="1688" spans="1:62">
      <c r="A1688" s="1">
        <v>1686</v>
      </c>
      <c r="B1688" s="2" t="s">
        <v>6172</v>
      </c>
      <c r="C1688" s="30" t="s">
        <v>6173</v>
      </c>
      <c r="D1688" s="47">
        <v>55</v>
      </c>
      <c r="E1688" s="48">
        <f t="shared" si="26"/>
        <v>12.499999999999998</v>
      </c>
      <c r="F1688" s="49"/>
      <c r="G1688" s="30" t="s">
        <v>6174</v>
      </c>
      <c r="H1688" s="29">
        <v>8345</v>
      </c>
      <c r="I1688" s="30"/>
      <c r="J1688" s="30"/>
      <c r="K1688" s="29" t="s">
        <v>6175</v>
      </c>
      <c r="L1688" s="117">
        <v>1.3</v>
      </c>
      <c r="M1688" s="34">
        <v>90</v>
      </c>
      <c r="N1688" s="33"/>
      <c r="O1688" s="34">
        <v>5908230075995</v>
      </c>
      <c r="P1688" s="25" t="s">
        <v>35</v>
      </c>
    </row>
    <row r="1689" spans="1:62">
      <c r="A1689" s="1">
        <v>1687</v>
      </c>
      <c r="B1689" s="2" t="s">
        <v>6176</v>
      </c>
      <c r="C1689" s="30" t="s">
        <v>6177</v>
      </c>
      <c r="D1689" s="47">
        <v>55</v>
      </c>
      <c r="E1689" s="48">
        <f t="shared" si="26"/>
        <v>12.499999999999998</v>
      </c>
      <c r="F1689" s="49"/>
      <c r="G1689" s="30" t="s">
        <v>6178</v>
      </c>
      <c r="H1689" s="29">
        <v>14405</v>
      </c>
      <c r="I1689" s="30"/>
      <c r="J1689" s="30"/>
      <c r="K1689" s="29" t="s">
        <v>6179</v>
      </c>
      <c r="L1689" s="117">
        <v>1.5</v>
      </c>
      <c r="M1689" s="34">
        <v>90</v>
      </c>
      <c r="N1689" s="33"/>
      <c r="O1689" s="34">
        <v>5908230076008</v>
      </c>
      <c r="P1689" s="25" t="s">
        <v>35</v>
      </c>
    </row>
    <row r="1690" spans="1:62">
      <c r="A1690" s="1">
        <v>1688</v>
      </c>
      <c r="B1690" s="2" t="s">
        <v>6180</v>
      </c>
      <c r="C1690" s="30" t="s">
        <v>6181</v>
      </c>
      <c r="D1690" s="47">
        <v>55</v>
      </c>
      <c r="E1690" s="48">
        <f t="shared" si="26"/>
        <v>12.499999999999998</v>
      </c>
      <c r="F1690" s="49"/>
      <c r="G1690" s="30" t="s">
        <v>6182</v>
      </c>
      <c r="H1690" s="29"/>
      <c r="I1690" s="30"/>
      <c r="J1690" s="30"/>
      <c r="K1690" s="29" t="s">
        <v>6183</v>
      </c>
      <c r="L1690" s="117">
        <v>1.3</v>
      </c>
      <c r="M1690" s="34">
        <v>90</v>
      </c>
      <c r="N1690" s="33"/>
      <c r="O1690" s="34">
        <v>5908230076015</v>
      </c>
      <c r="P1690" s="25" t="s">
        <v>35</v>
      </c>
    </row>
    <row r="1691" spans="1:62">
      <c r="A1691" s="1">
        <v>1689</v>
      </c>
      <c r="B1691" s="2" t="s">
        <v>6184</v>
      </c>
      <c r="C1691" s="30" t="s">
        <v>6185</v>
      </c>
      <c r="D1691" s="47">
        <v>55</v>
      </c>
      <c r="E1691" s="48">
        <f t="shared" si="26"/>
        <v>12.499999999999998</v>
      </c>
      <c r="F1691" s="49"/>
      <c r="G1691" s="30" t="s">
        <v>6186</v>
      </c>
      <c r="H1691" s="29">
        <v>19672</v>
      </c>
      <c r="I1691" s="30"/>
      <c r="J1691" s="30"/>
      <c r="K1691" s="29" t="s">
        <v>6187</v>
      </c>
      <c r="L1691" s="117">
        <v>1.3</v>
      </c>
      <c r="M1691" s="34">
        <v>90</v>
      </c>
      <c r="N1691" s="33"/>
      <c r="O1691" s="34">
        <v>5908230076022</v>
      </c>
      <c r="P1691" s="25" t="s">
        <v>35</v>
      </c>
    </row>
    <row r="1692" spans="1:62">
      <c r="A1692" s="1">
        <v>1690</v>
      </c>
      <c r="B1692" s="2" t="s">
        <v>6188</v>
      </c>
      <c r="C1692" s="30" t="s">
        <v>6189</v>
      </c>
      <c r="D1692" s="47">
        <v>55</v>
      </c>
      <c r="E1692" s="48">
        <f t="shared" si="26"/>
        <v>12.499999999999998</v>
      </c>
      <c r="F1692" s="49"/>
      <c r="G1692" s="30" t="s">
        <v>6190</v>
      </c>
      <c r="H1692" s="29">
        <v>14407</v>
      </c>
      <c r="I1692" s="30"/>
      <c r="J1692" s="30"/>
      <c r="K1692" s="29" t="s">
        <v>6191</v>
      </c>
      <c r="L1692" s="117">
        <v>1.4</v>
      </c>
      <c r="M1692" s="34">
        <v>90</v>
      </c>
      <c r="N1692" s="33"/>
      <c r="O1692" s="34">
        <v>5908230076039</v>
      </c>
      <c r="P1692" s="25" t="s">
        <v>35</v>
      </c>
    </row>
    <row r="1693" spans="1:62">
      <c r="A1693" s="1">
        <v>1691</v>
      </c>
      <c r="B1693" s="2" t="s">
        <v>6192</v>
      </c>
      <c r="C1693" s="30" t="s">
        <v>6193</v>
      </c>
      <c r="D1693" s="47">
        <v>130</v>
      </c>
      <c r="E1693" s="48">
        <f t="shared" si="26"/>
        <v>29.545454545454543</v>
      </c>
      <c r="F1693" s="49"/>
      <c r="G1693" s="30" t="s">
        <v>6194</v>
      </c>
      <c r="H1693" s="29">
        <v>4760</v>
      </c>
      <c r="I1693" s="30"/>
      <c r="J1693" s="30"/>
      <c r="K1693" s="29" t="s">
        <v>6195</v>
      </c>
      <c r="L1693" s="117">
        <v>1.6</v>
      </c>
      <c r="M1693" s="34">
        <v>80</v>
      </c>
      <c r="N1693" s="33"/>
      <c r="O1693" s="34">
        <v>5908230076046</v>
      </c>
      <c r="P1693" s="25" t="s">
        <v>35</v>
      </c>
    </row>
    <row r="1694" spans="1:62">
      <c r="A1694" s="1">
        <v>1692</v>
      </c>
      <c r="B1694" s="2" t="s">
        <v>6196</v>
      </c>
      <c r="C1694" s="30" t="s">
        <v>6197</v>
      </c>
      <c r="D1694" s="47">
        <v>200</v>
      </c>
      <c r="E1694" s="48">
        <f t="shared" si="26"/>
        <v>45.454545454545453</v>
      </c>
      <c r="F1694" s="49"/>
      <c r="G1694" s="30" t="s">
        <v>6198</v>
      </c>
      <c r="H1694" s="29" t="s">
        <v>6199</v>
      </c>
      <c r="I1694" s="30"/>
      <c r="J1694" s="30"/>
      <c r="K1694" s="29" t="s">
        <v>6200</v>
      </c>
      <c r="L1694" s="117">
        <v>7.8</v>
      </c>
      <c r="M1694" s="34">
        <v>155</v>
      </c>
      <c r="N1694" s="33"/>
      <c r="O1694" s="34">
        <v>5908230076053</v>
      </c>
      <c r="P1694" s="25"/>
    </row>
    <row r="1695" spans="1:62">
      <c r="A1695" s="1">
        <v>1693</v>
      </c>
      <c r="B1695" s="2" t="s">
        <v>6201</v>
      </c>
      <c r="C1695" s="30" t="s">
        <v>6202</v>
      </c>
      <c r="D1695" s="47">
        <v>55</v>
      </c>
      <c r="E1695" s="48">
        <f t="shared" si="26"/>
        <v>12.499999999999998</v>
      </c>
      <c r="F1695" s="49"/>
      <c r="G1695" s="30" t="s">
        <v>6203</v>
      </c>
      <c r="H1695" s="29">
        <v>8344</v>
      </c>
      <c r="I1695" s="30"/>
      <c r="J1695" s="30"/>
      <c r="K1695" s="29" t="s">
        <v>6204</v>
      </c>
      <c r="L1695" s="117">
        <v>1.4</v>
      </c>
      <c r="M1695" s="34">
        <v>80</v>
      </c>
      <c r="N1695" s="33"/>
      <c r="O1695" s="34">
        <v>5908230076060</v>
      </c>
      <c r="P1695" s="25" t="s">
        <v>35</v>
      </c>
    </row>
    <row r="1696" spans="1:62">
      <c r="A1696" s="1">
        <v>1694</v>
      </c>
      <c r="B1696" s="2" t="s">
        <v>6205</v>
      </c>
      <c r="C1696" s="30" t="s">
        <v>6206</v>
      </c>
      <c r="D1696" s="47">
        <v>270</v>
      </c>
      <c r="E1696" s="48">
        <f t="shared" si="26"/>
        <v>61.36363636363636</v>
      </c>
      <c r="F1696" s="49"/>
      <c r="G1696" s="30" t="s">
        <v>6207</v>
      </c>
      <c r="H1696" s="29">
        <v>8321</v>
      </c>
      <c r="I1696" s="30"/>
      <c r="J1696" s="30"/>
      <c r="K1696" s="29" t="s">
        <v>6208</v>
      </c>
      <c r="L1696" s="117">
        <v>9.6999999999999993</v>
      </c>
      <c r="M1696" s="34">
        <v>84</v>
      </c>
      <c r="N1696" s="33"/>
      <c r="O1696" s="34">
        <v>5908230076077</v>
      </c>
      <c r="P1696" s="25"/>
      <c r="BJ1696" s="52"/>
    </row>
    <row r="1697" spans="1:16">
      <c r="A1697" s="1">
        <v>1695</v>
      </c>
      <c r="B1697" s="2" t="s">
        <v>6209</v>
      </c>
      <c r="C1697" s="30" t="s">
        <v>6210</v>
      </c>
      <c r="D1697" s="87">
        <v>68</v>
      </c>
      <c r="E1697" s="48">
        <f t="shared" si="26"/>
        <v>15.454545454545453</v>
      </c>
      <c r="F1697" s="49">
        <v>45117</v>
      </c>
      <c r="G1697" s="30" t="s">
        <v>6211</v>
      </c>
      <c r="H1697" s="29">
        <v>18255</v>
      </c>
      <c r="I1697" s="30"/>
      <c r="J1697" s="30"/>
      <c r="K1697" s="29" t="s">
        <v>6212</v>
      </c>
      <c r="L1697" s="117">
        <v>2.2000000000000002</v>
      </c>
      <c r="M1697" s="34">
        <v>110</v>
      </c>
      <c r="N1697" s="33"/>
      <c r="O1697" s="34">
        <v>5908230076084</v>
      </c>
      <c r="P1697" s="25" t="s">
        <v>35</v>
      </c>
    </row>
    <row r="1698" spans="1:16">
      <c r="A1698" s="1">
        <v>1696</v>
      </c>
      <c r="B1698" s="2" t="s">
        <v>6213</v>
      </c>
      <c r="C1698" s="30" t="s">
        <v>6214</v>
      </c>
      <c r="D1698" s="47">
        <v>60</v>
      </c>
      <c r="E1698" s="48">
        <f t="shared" si="26"/>
        <v>13.636363636363635</v>
      </c>
      <c r="F1698" s="49"/>
      <c r="G1698" s="30" t="s">
        <v>6215</v>
      </c>
      <c r="H1698" s="29">
        <v>15867</v>
      </c>
      <c r="I1698" s="30"/>
      <c r="J1698" s="30"/>
      <c r="K1698" s="29" t="s">
        <v>6216</v>
      </c>
      <c r="L1698" s="117">
        <v>1.4</v>
      </c>
      <c r="M1698" s="34">
        <v>45</v>
      </c>
      <c r="N1698" s="33"/>
      <c r="O1698" s="34">
        <v>5908230076091</v>
      </c>
      <c r="P1698" s="25" t="s">
        <v>35</v>
      </c>
    </row>
    <row r="1699" spans="1:16">
      <c r="A1699" s="1">
        <v>1697</v>
      </c>
      <c r="B1699" s="2" t="s">
        <v>6217</v>
      </c>
      <c r="C1699" s="30" t="s">
        <v>6218</v>
      </c>
      <c r="D1699" s="47">
        <v>190</v>
      </c>
      <c r="E1699" s="48">
        <f t="shared" si="26"/>
        <v>43.18181818181818</v>
      </c>
      <c r="F1699" s="49"/>
      <c r="G1699" s="30" t="s">
        <v>6219</v>
      </c>
      <c r="H1699" s="29"/>
      <c r="I1699" s="30"/>
      <c r="J1699" s="30"/>
      <c r="K1699" s="29" t="s">
        <v>6220</v>
      </c>
      <c r="L1699" s="117">
        <v>3</v>
      </c>
      <c r="M1699" s="34">
        <v>110</v>
      </c>
      <c r="N1699" s="33"/>
      <c r="O1699" s="34">
        <v>5908230076107</v>
      </c>
      <c r="P1699" s="25" t="s">
        <v>35</v>
      </c>
    </row>
    <row r="1700" spans="1:16">
      <c r="A1700" s="1">
        <v>1698</v>
      </c>
      <c r="B1700" s="2" t="s">
        <v>6221</v>
      </c>
      <c r="C1700" s="30" t="s">
        <v>6222</v>
      </c>
      <c r="D1700" s="47">
        <v>150</v>
      </c>
      <c r="E1700" s="48">
        <f t="shared" si="26"/>
        <v>34.090909090909086</v>
      </c>
      <c r="F1700" s="49">
        <v>45047</v>
      </c>
      <c r="G1700" s="30" t="s">
        <v>6223</v>
      </c>
      <c r="H1700" s="29"/>
      <c r="I1700" s="30"/>
      <c r="J1700" s="30"/>
      <c r="K1700" s="29" t="s">
        <v>6224</v>
      </c>
      <c r="L1700" s="117">
        <v>2.9</v>
      </c>
      <c r="M1700" s="34">
        <v>110</v>
      </c>
      <c r="N1700" s="33"/>
      <c r="O1700" s="34">
        <v>5908230076114</v>
      </c>
      <c r="P1700" s="25" t="s">
        <v>35</v>
      </c>
    </row>
    <row r="1701" spans="1:16">
      <c r="A1701" s="1">
        <v>1699</v>
      </c>
      <c r="B1701" s="2" t="s">
        <v>6225</v>
      </c>
      <c r="C1701" s="30" t="s">
        <v>6226</v>
      </c>
      <c r="D1701" s="47">
        <v>85</v>
      </c>
      <c r="E1701" s="48">
        <f t="shared" si="26"/>
        <v>19.318181818181817</v>
      </c>
      <c r="F1701" s="49"/>
      <c r="G1701" s="30" t="s">
        <v>6227</v>
      </c>
      <c r="H1701" s="29">
        <v>18260</v>
      </c>
      <c r="I1701" s="30"/>
      <c r="J1701" s="30"/>
      <c r="K1701" s="29" t="s">
        <v>6228</v>
      </c>
      <c r="L1701" s="117">
        <v>2.1</v>
      </c>
      <c r="M1701" s="34">
        <v>80</v>
      </c>
      <c r="N1701" s="33"/>
      <c r="O1701" s="34">
        <v>5908230076145</v>
      </c>
      <c r="P1701" s="25" t="s">
        <v>35</v>
      </c>
    </row>
    <row r="1702" spans="1:16">
      <c r="A1702" s="1">
        <v>1700</v>
      </c>
      <c r="B1702" s="2" t="s">
        <v>6229</v>
      </c>
      <c r="C1702" s="30" t="s">
        <v>6230</v>
      </c>
      <c r="D1702" s="47">
        <v>200</v>
      </c>
      <c r="E1702" s="48">
        <f t="shared" si="26"/>
        <v>45.454545454545453</v>
      </c>
      <c r="F1702" s="49"/>
      <c r="G1702" s="30" t="s">
        <v>6231</v>
      </c>
      <c r="H1702" s="29">
        <v>19694</v>
      </c>
      <c r="I1702" s="30"/>
      <c r="J1702" s="30"/>
      <c r="K1702" s="29" t="s">
        <v>6232</v>
      </c>
      <c r="L1702" s="117">
        <v>8.5</v>
      </c>
      <c r="M1702" s="34">
        <v>140</v>
      </c>
      <c r="N1702" s="33"/>
      <c r="O1702" s="34">
        <v>5908230076152</v>
      </c>
      <c r="P1702" s="25" t="s">
        <v>64</v>
      </c>
    </row>
    <row r="1703" spans="1:16">
      <c r="A1703" s="1">
        <v>1701</v>
      </c>
      <c r="B1703" s="2" t="s">
        <v>11353</v>
      </c>
      <c r="C1703" s="30" t="s">
        <v>11354</v>
      </c>
      <c r="D1703" s="47">
        <v>665</v>
      </c>
      <c r="E1703" s="48">
        <f t="shared" si="26"/>
        <v>151.13636363636363</v>
      </c>
      <c r="F1703" s="49"/>
      <c r="G1703" s="30" t="s">
        <v>11355</v>
      </c>
      <c r="H1703" s="29"/>
      <c r="I1703" s="30"/>
      <c r="J1703" s="30" t="s">
        <v>11356</v>
      </c>
      <c r="K1703" s="29" t="s">
        <v>12492</v>
      </c>
      <c r="L1703" s="117">
        <v>6.6</v>
      </c>
      <c r="M1703" s="34">
        <v>103</v>
      </c>
      <c r="N1703" s="33" t="s">
        <v>63</v>
      </c>
      <c r="O1703" s="34">
        <v>5906750119120</v>
      </c>
      <c r="P1703" s="25"/>
    </row>
    <row r="1704" spans="1:16">
      <c r="A1704" s="1">
        <v>1702</v>
      </c>
      <c r="B1704" s="2" t="s">
        <v>11403</v>
      </c>
      <c r="C1704" s="30" t="s">
        <v>11404</v>
      </c>
      <c r="D1704" s="47">
        <v>1035</v>
      </c>
      <c r="E1704" s="48">
        <f t="shared" si="26"/>
        <v>235.22727272727272</v>
      </c>
      <c r="F1704" s="49"/>
      <c r="G1704" s="30" t="s">
        <v>11405</v>
      </c>
      <c r="H1704" s="29">
        <v>25077</v>
      </c>
      <c r="I1704" s="30">
        <v>7598</v>
      </c>
      <c r="J1704" s="30">
        <v>220988</v>
      </c>
      <c r="K1704" s="29" t="s">
        <v>11406</v>
      </c>
      <c r="L1704" s="117">
        <v>10.3</v>
      </c>
      <c r="M1704" s="34">
        <v>100</v>
      </c>
      <c r="N1704" s="33" t="s">
        <v>63</v>
      </c>
      <c r="O1704" s="34">
        <v>5906750119250</v>
      </c>
      <c r="P1704" s="25" t="s">
        <v>64</v>
      </c>
    </row>
    <row r="1705" spans="1:16">
      <c r="A1705" s="1">
        <v>1703</v>
      </c>
      <c r="B1705" s="2" t="s">
        <v>11407</v>
      </c>
      <c r="C1705" s="30" t="s">
        <v>11408</v>
      </c>
      <c r="D1705" s="47">
        <v>890</v>
      </c>
      <c r="E1705" s="48">
        <f t="shared" si="26"/>
        <v>202.27272727272725</v>
      </c>
      <c r="F1705" s="49"/>
      <c r="G1705" s="30" t="s">
        <v>11409</v>
      </c>
      <c r="H1705" s="29"/>
      <c r="I1705" s="30"/>
      <c r="J1705" s="30"/>
      <c r="K1705" s="29" t="s">
        <v>11410</v>
      </c>
      <c r="L1705" s="117">
        <v>12.2</v>
      </c>
      <c r="M1705" s="34">
        <v>109</v>
      </c>
      <c r="N1705" s="33" t="s">
        <v>63</v>
      </c>
      <c r="O1705" s="34">
        <v>5906750119267</v>
      </c>
      <c r="P1705" s="25" t="s">
        <v>64</v>
      </c>
    </row>
    <row r="1706" spans="1:16">
      <c r="A1706" s="1">
        <v>1704</v>
      </c>
      <c r="B1706" s="2" t="s">
        <v>11411</v>
      </c>
      <c r="C1706" s="30" t="s">
        <v>11412</v>
      </c>
      <c r="D1706" s="47">
        <v>710</v>
      </c>
      <c r="E1706" s="48">
        <f t="shared" si="26"/>
        <v>161.36363636363635</v>
      </c>
      <c r="F1706" s="49"/>
      <c r="G1706" s="30" t="s">
        <v>11413</v>
      </c>
      <c r="H1706" s="29">
        <v>25145</v>
      </c>
      <c r="I1706" s="30">
        <v>72098</v>
      </c>
      <c r="J1706" s="30">
        <v>231446</v>
      </c>
      <c r="K1706" s="29" t="s">
        <v>11414</v>
      </c>
      <c r="L1706" s="117">
        <v>7</v>
      </c>
      <c r="M1706" s="34">
        <v>110</v>
      </c>
      <c r="N1706" s="33" t="s">
        <v>63</v>
      </c>
      <c r="O1706" s="34">
        <v>5906750119274</v>
      </c>
      <c r="P1706" s="25" t="s">
        <v>64</v>
      </c>
    </row>
    <row r="1707" spans="1:16">
      <c r="A1707" s="1">
        <v>1705</v>
      </c>
      <c r="B1707" s="2" t="s">
        <v>11415</v>
      </c>
      <c r="C1707" s="30" t="s">
        <v>11416</v>
      </c>
      <c r="D1707" s="47">
        <v>715</v>
      </c>
      <c r="E1707" s="48">
        <f t="shared" si="26"/>
        <v>162.5</v>
      </c>
      <c r="F1707" s="49"/>
      <c r="G1707" s="30" t="s">
        <v>11417</v>
      </c>
      <c r="H1707" s="29">
        <v>25141</v>
      </c>
      <c r="I1707" s="30"/>
      <c r="J1707" s="30">
        <v>250789</v>
      </c>
      <c r="K1707" s="29" t="s">
        <v>11418</v>
      </c>
      <c r="L1707" s="117">
        <v>7.7</v>
      </c>
      <c r="M1707" s="34">
        <v>110</v>
      </c>
      <c r="N1707" s="33" t="s">
        <v>63</v>
      </c>
      <c r="O1707" s="34">
        <v>5906750119281</v>
      </c>
      <c r="P1707" s="25" t="s">
        <v>64</v>
      </c>
    </row>
    <row r="1708" spans="1:16">
      <c r="A1708" s="1">
        <v>1706</v>
      </c>
      <c r="B1708" s="2" t="s">
        <v>11433</v>
      </c>
      <c r="C1708" s="30" t="s">
        <v>11434</v>
      </c>
      <c r="D1708" s="47">
        <v>930</v>
      </c>
      <c r="E1708" s="48">
        <f t="shared" si="26"/>
        <v>211.36363636363635</v>
      </c>
      <c r="F1708" s="49"/>
      <c r="G1708" s="30" t="s">
        <v>11435</v>
      </c>
      <c r="H1708" s="29">
        <v>25089</v>
      </c>
      <c r="I1708" s="30">
        <v>72018</v>
      </c>
      <c r="J1708" s="30"/>
      <c r="K1708" s="29" t="s">
        <v>11436</v>
      </c>
      <c r="L1708" s="117">
        <v>10.6</v>
      </c>
      <c r="M1708" s="34">
        <v>110</v>
      </c>
      <c r="N1708" s="33" t="s">
        <v>63</v>
      </c>
      <c r="O1708" s="34">
        <v>5906750119335</v>
      </c>
      <c r="P1708" s="25" t="s">
        <v>64</v>
      </c>
    </row>
    <row r="1709" spans="1:16">
      <c r="A1709" s="1">
        <v>1707</v>
      </c>
      <c r="B1709" s="2" t="s">
        <v>201</v>
      </c>
      <c r="C1709" s="30" t="s">
        <v>202</v>
      </c>
      <c r="D1709" s="47">
        <v>700</v>
      </c>
      <c r="E1709" s="48">
        <f t="shared" si="26"/>
        <v>159.09090909090907</v>
      </c>
      <c r="F1709" s="49"/>
      <c r="G1709" s="30" t="s">
        <v>203</v>
      </c>
      <c r="H1709" s="29"/>
      <c r="I1709" s="30">
        <v>7113</v>
      </c>
      <c r="J1709" s="30">
        <v>231432</v>
      </c>
      <c r="K1709" s="29" t="s">
        <v>204</v>
      </c>
      <c r="L1709" s="117">
        <v>9.6</v>
      </c>
      <c r="M1709" s="34">
        <v>110</v>
      </c>
      <c r="N1709" s="33" t="s">
        <v>63</v>
      </c>
      <c r="O1709" s="34">
        <v>5906750119908</v>
      </c>
      <c r="P1709" s="25" t="s">
        <v>64</v>
      </c>
    </row>
    <row r="1710" spans="1:16">
      <c r="A1710" s="1">
        <v>1708</v>
      </c>
      <c r="B1710" s="2" t="s">
        <v>381</v>
      </c>
      <c r="C1710" s="30" t="s">
        <v>382</v>
      </c>
      <c r="D1710" s="47">
        <v>570</v>
      </c>
      <c r="E1710" s="48">
        <f t="shared" si="26"/>
        <v>129.54545454545453</v>
      </c>
      <c r="F1710" s="49"/>
      <c r="G1710" s="30" t="s">
        <v>383</v>
      </c>
      <c r="H1710" s="29"/>
      <c r="I1710" s="30">
        <v>7132</v>
      </c>
      <c r="J1710" s="30">
        <v>250889</v>
      </c>
      <c r="K1710" s="29" t="s">
        <v>384</v>
      </c>
      <c r="L1710" s="117">
        <v>9.8000000000000007</v>
      </c>
      <c r="M1710" s="34">
        <v>141</v>
      </c>
      <c r="N1710" s="33"/>
      <c r="O1710" s="34">
        <v>5906750120447</v>
      </c>
      <c r="P1710" s="25" t="s">
        <v>64</v>
      </c>
    </row>
    <row r="1711" spans="1:16">
      <c r="A1711" s="1">
        <v>1709</v>
      </c>
      <c r="B1711" s="2" t="s">
        <v>402</v>
      </c>
      <c r="C1711" s="30" t="s">
        <v>403</v>
      </c>
      <c r="D1711" s="47">
        <v>890</v>
      </c>
      <c r="E1711" s="48">
        <f t="shared" si="26"/>
        <v>202.27272727272725</v>
      </c>
      <c r="F1711" s="49"/>
      <c r="G1711" s="30"/>
      <c r="H1711" s="29"/>
      <c r="I1711" s="30">
        <v>72081</v>
      </c>
      <c r="J1711" s="30">
        <v>221112</v>
      </c>
      <c r="K1711" s="29" t="s">
        <v>404</v>
      </c>
      <c r="L1711" s="117">
        <v>9.6999999999999993</v>
      </c>
      <c r="M1711" s="34">
        <v>101</v>
      </c>
      <c r="N1711" s="33" t="s">
        <v>63</v>
      </c>
      <c r="O1711" s="34">
        <v>5906750120461</v>
      </c>
      <c r="P1711" s="25" t="s">
        <v>64</v>
      </c>
    </row>
    <row r="1712" spans="1:16">
      <c r="A1712" s="1">
        <v>1710</v>
      </c>
      <c r="B1712" s="13" t="s">
        <v>12479</v>
      </c>
      <c r="C1712" s="66" t="s">
        <v>12437</v>
      </c>
      <c r="D1712" s="47">
        <v>420</v>
      </c>
      <c r="E1712" s="48">
        <f t="shared" si="26"/>
        <v>95.454545454545453</v>
      </c>
      <c r="F1712" s="49"/>
      <c r="G1712" s="67" t="s">
        <v>12438</v>
      </c>
      <c r="H1712" s="68">
        <v>25143</v>
      </c>
      <c r="I1712" s="67">
        <v>7156</v>
      </c>
      <c r="J1712" s="67">
        <v>240976</v>
      </c>
      <c r="K1712" s="29" t="s">
        <v>12439</v>
      </c>
      <c r="L1712" s="118">
        <v>6.5</v>
      </c>
      <c r="M1712" s="119">
        <v>88</v>
      </c>
      <c r="N1712" s="33"/>
      <c r="O1712" s="55">
        <v>5906750123530</v>
      </c>
      <c r="P1712" s="25"/>
    </row>
    <row r="1713" spans="1:16">
      <c r="A1713" s="1">
        <v>1711</v>
      </c>
      <c r="B1713" s="13" t="s">
        <v>12434</v>
      </c>
      <c r="C1713" s="66" t="s">
        <v>12436</v>
      </c>
      <c r="D1713" s="47">
        <v>420</v>
      </c>
      <c r="E1713" s="48">
        <f t="shared" si="26"/>
        <v>95.454545454545453</v>
      </c>
      <c r="F1713" s="49"/>
      <c r="G1713" s="67" t="s">
        <v>12440</v>
      </c>
      <c r="H1713" s="68">
        <v>25122</v>
      </c>
      <c r="I1713" s="67">
        <v>7581</v>
      </c>
      <c r="J1713" s="67">
        <v>221169</v>
      </c>
      <c r="K1713" s="29" t="s">
        <v>12441</v>
      </c>
      <c r="L1713" s="118">
        <v>7</v>
      </c>
      <c r="M1713" s="119">
        <v>86</v>
      </c>
      <c r="N1713" s="33"/>
      <c r="O1713" s="55">
        <v>5906750123547</v>
      </c>
      <c r="P1713" s="25"/>
    </row>
    <row r="1714" spans="1:16">
      <c r="A1714" s="1">
        <v>1712</v>
      </c>
      <c r="B1714" s="2" t="s">
        <v>6233</v>
      </c>
      <c r="C1714" s="30" t="s">
        <v>6234</v>
      </c>
      <c r="D1714" s="47">
        <v>200</v>
      </c>
      <c r="E1714" s="48">
        <f t="shared" si="26"/>
        <v>45.454545454545453</v>
      </c>
      <c r="F1714" s="49"/>
      <c r="G1714" s="30" t="s">
        <v>6235</v>
      </c>
      <c r="H1714" s="29">
        <v>18256</v>
      </c>
      <c r="I1714" s="30"/>
      <c r="J1714" s="30"/>
      <c r="K1714" s="29" t="s">
        <v>6236</v>
      </c>
      <c r="L1714" s="117">
        <v>8.5</v>
      </c>
      <c r="M1714" s="34">
        <v>130</v>
      </c>
      <c r="N1714" s="33"/>
      <c r="O1714" s="34">
        <v>5908230076169</v>
      </c>
      <c r="P1714" s="25" t="s">
        <v>64</v>
      </c>
    </row>
    <row r="1715" spans="1:16">
      <c r="A1715" s="1">
        <v>1713</v>
      </c>
      <c r="B1715" s="2" t="s">
        <v>6237</v>
      </c>
      <c r="C1715" s="30" t="s">
        <v>6238</v>
      </c>
      <c r="D1715" s="47">
        <v>444</v>
      </c>
      <c r="E1715" s="48">
        <f t="shared" si="26"/>
        <v>100.90909090909091</v>
      </c>
      <c r="F1715" s="49"/>
      <c r="G1715" s="30" t="s">
        <v>6239</v>
      </c>
      <c r="H1715" s="29">
        <v>15866</v>
      </c>
      <c r="I1715" s="30"/>
      <c r="J1715" s="30"/>
      <c r="K1715" s="29" t="s">
        <v>6240</v>
      </c>
      <c r="L1715" s="117">
        <v>2.9</v>
      </c>
      <c r="M1715" s="34"/>
      <c r="N1715" s="33"/>
      <c r="O1715" s="34"/>
      <c r="P1715" s="25"/>
    </row>
    <row r="1716" spans="1:16">
      <c r="A1716" s="1">
        <v>1714</v>
      </c>
      <c r="B1716" s="2" t="s">
        <v>6241</v>
      </c>
      <c r="C1716" s="30" t="s">
        <v>6242</v>
      </c>
      <c r="D1716" s="47">
        <v>1000</v>
      </c>
      <c r="E1716" s="48">
        <f t="shared" si="26"/>
        <v>227.27272727272725</v>
      </c>
      <c r="F1716" s="49"/>
      <c r="G1716" s="30" t="s">
        <v>734</v>
      </c>
      <c r="H1716" s="29" t="s">
        <v>734</v>
      </c>
      <c r="I1716" s="30"/>
      <c r="J1716" s="30"/>
      <c r="K1716" s="29" t="s">
        <v>6243</v>
      </c>
      <c r="L1716" s="117">
        <v>4.8</v>
      </c>
      <c r="M1716" s="34"/>
      <c r="N1716" s="33"/>
      <c r="O1716" s="34"/>
      <c r="P1716" s="25"/>
    </row>
    <row r="1717" spans="1:16">
      <c r="A1717" s="1">
        <v>1715</v>
      </c>
      <c r="B1717" s="2" t="s">
        <v>6244</v>
      </c>
      <c r="C1717" s="30" t="s">
        <v>6245</v>
      </c>
      <c r="D1717" s="47">
        <v>145</v>
      </c>
      <c r="E1717" s="48">
        <f t="shared" si="26"/>
        <v>32.954545454545453</v>
      </c>
      <c r="F1717" s="49"/>
      <c r="G1717" s="30"/>
      <c r="H1717" s="29"/>
      <c r="I1717" s="30"/>
      <c r="J1717" s="30"/>
      <c r="K1717" s="29"/>
      <c r="L1717" s="117">
        <v>1.5</v>
      </c>
      <c r="M1717" s="34">
        <v>40</v>
      </c>
      <c r="N1717" s="33"/>
      <c r="O1717" s="34">
        <v>5908230076176</v>
      </c>
      <c r="P1717" s="25" t="s">
        <v>35</v>
      </c>
    </row>
    <row r="1718" spans="1:16">
      <c r="A1718" s="1">
        <v>1716</v>
      </c>
      <c r="B1718" s="2" t="s">
        <v>6246</v>
      </c>
      <c r="C1718" s="30" t="s">
        <v>6247</v>
      </c>
      <c r="D1718" s="47">
        <v>105</v>
      </c>
      <c r="E1718" s="48">
        <f t="shared" si="26"/>
        <v>23.863636363636363</v>
      </c>
      <c r="F1718" s="49"/>
      <c r="G1718" s="30"/>
      <c r="H1718" s="29"/>
      <c r="I1718" s="30"/>
      <c r="J1718" s="30"/>
      <c r="K1718" s="29" t="s">
        <v>6248</v>
      </c>
      <c r="L1718" s="117">
        <v>3.6</v>
      </c>
      <c r="M1718" s="34">
        <v>60</v>
      </c>
      <c r="N1718" s="33"/>
      <c r="O1718" s="34">
        <v>5908230076183</v>
      </c>
      <c r="P1718" s="25"/>
    </row>
    <row r="1719" spans="1:16">
      <c r="A1719" s="1">
        <v>1717</v>
      </c>
      <c r="B1719" s="2" t="s">
        <v>6249</v>
      </c>
      <c r="C1719" s="30" t="s">
        <v>6250</v>
      </c>
      <c r="D1719" s="47">
        <v>105</v>
      </c>
      <c r="E1719" s="48">
        <f t="shared" si="26"/>
        <v>23.863636363636363</v>
      </c>
      <c r="F1719" s="49"/>
      <c r="G1719" s="30"/>
      <c r="H1719" s="29"/>
      <c r="I1719" s="30"/>
      <c r="J1719" s="30"/>
      <c r="K1719" s="29" t="s">
        <v>6251</v>
      </c>
      <c r="L1719" s="117">
        <v>3.2</v>
      </c>
      <c r="M1719" s="34">
        <v>45</v>
      </c>
      <c r="N1719" s="33"/>
      <c r="O1719" s="34">
        <v>5908230076190</v>
      </c>
      <c r="P1719" s="25"/>
    </row>
    <row r="1720" spans="1:16">
      <c r="A1720" s="1">
        <v>1718</v>
      </c>
      <c r="B1720" s="2" t="s">
        <v>6252</v>
      </c>
      <c r="C1720" s="30" t="s">
        <v>6253</v>
      </c>
      <c r="D1720" s="47">
        <v>60</v>
      </c>
      <c r="E1720" s="48">
        <f t="shared" si="26"/>
        <v>13.636363636363635</v>
      </c>
      <c r="F1720" s="49"/>
      <c r="G1720" s="30"/>
      <c r="H1720" s="29"/>
      <c r="I1720" s="30"/>
      <c r="J1720" s="30"/>
      <c r="K1720" s="29" t="s">
        <v>6254</v>
      </c>
      <c r="L1720" s="117">
        <v>1.9</v>
      </c>
      <c r="M1720" s="34">
        <v>110</v>
      </c>
      <c r="N1720" s="33"/>
      <c r="O1720" s="34">
        <v>5908230076213</v>
      </c>
      <c r="P1720" s="25" t="s">
        <v>35</v>
      </c>
    </row>
    <row r="1721" spans="1:16">
      <c r="A1721" s="1">
        <v>1719</v>
      </c>
      <c r="B1721" s="2" t="s">
        <v>6255</v>
      </c>
      <c r="C1721" s="30" t="s">
        <v>6256</v>
      </c>
      <c r="D1721" s="47">
        <v>55</v>
      </c>
      <c r="E1721" s="48">
        <f t="shared" si="26"/>
        <v>12.499999999999998</v>
      </c>
      <c r="F1721" s="49">
        <v>45047</v>
      </c>
      <c r="G1721" s="30"/>
      <c r="H1721" s="29"/>
      <c r="I1721" s="30"/>
      <c r="J1721" s="30"/>
      <c r="K1721" s="29"/>
      <c r="L1721" s="117">
        <v>1.5</v>
      </c>
      <c r="M1721" s="34">
        <v>65</v>
      </c>
      <c r="N1721" s="33"/>
      <c r="O1721" s="34">
        <v>5908230076237</v>
      </c>
      <c r="P1721" s="25" t="s">
        <v>35</v>
      </c>
    </row>
    <row r="1722" spans="1:16">
      <c r="A1722" s="1">
        <v>1720</v>
      </c>
      <c r="B1722" s="2" t="s">
        <v>6257</v>
      </c>
      <c r="C1722" s="30" t="s">
        <v>6258</v>
      </c>
      <c r="D1722" s="87">
        <v>54</v>
      </c>
      <c r="E1722" s="48">
        <f t="shared" si="26"/>
        <v>12.272727272727272</v>
      </c>
      <c r="F1722" s="49">
        <v>45117</v>
      </c>
      <c r="G1722" s="30"/>
      <c r="H1722" s="29"/>
      <c r="I1722" s="30"/>
      <c r="J1722" s="30"/>
      <c r="K1722" s="29"/>
      <c r="L1722" s="117">
        <v>2.2999999999999998</v>
      </c>
      <c r="M1722" s="34">
        <v>120</v>
      </c>
      <c r="N1722" s="33"/>
      <c r="O1722" s="34">
        <v>5908230076244</v>
      </c>
      <c r="P1722" s="25" t="s">
        <v>35</v>
      </c>
    </row>
    <row r="1723" spans="1:16">
      <c r="A1723" s="1">
        <v>1721</v>
      </c>
      <c r="B1723" s="2" t="s">
        <v>6259</v>
      </c>
      <c r="C1723" s="30" t="s">
        <v>6260</v>
      </c>
      <c r="D1723" s="87">
        <v>54</v>
      </c>
      <c r="E1723" s="48">
        <f t="shared" si="26"/>
        <v>12.272727272727272</v>
      </c>
      <c r="F1723" s="49">
        <v>45117</v>
      </c>
      <c r="G1723" s="30"/>
      <c r="H1723" s="29"/>
      <c r="I1723" s="30"/>
      <c r="J1723" s="30"/>
      <c r="K1723" s="29" t="s">
        <v>6261</v>
      </c>
      <c r="L1723" s="117">
        <v>2.2999999999999998</v>
      </c>
      <c r="M1723" s="34">
        <v>120</v>
      </c>
      <c r="N1723" s="33"/>
      <c r="O1723" s="34">
        <v>5908230076251</v>
      </c>
      <c r="P1723" s="25" t="s">
        <v>35</v>
      </c>
    </row>
    <row r="1724" spans="1:16">
      <c r="A1724" s="1">
        <v>1722</v>
      </c>
      <c r="B1724" s="2" t="s">
        <v>6262</v>
      </c>
      <c r="C1724" s="30" t="s">
        <v>6263</v>
      </c>
      <c r="D1724" s="47">
        <v>200</v>
      </c>
      <c r="E1724" s="48">
        <f t="shared" si="26"/>
        <v>45.454545454545453</v>
      </c>
      <c r="F1724" s="49"/>
      <c r="G1724" s="30"/>
      <c r="H1724" s="29" t="s">
        <v>6264</v>
      </c>
      <c r="I1724" s="30"/>
      <c r="J1724" s="30"/>
      <c r="K1724" s="29" t="s">
        <v>6265</v>
      </c>
      <c r="L1724" s="117">
        <v>6.7</v>
      </c>
      <c r="M1724" s="34">
        <v>120</v>
      </c>
      <c r="N1724" s="33"/>
      <c r="O1724" s="34">
        <v>5908230076268</v>
      </c>
      <c r="P1724" s="25"/>
    </row>
    <row r="1725" spans="1:16">
      <c r="A1725" s="1">
        <v>1723</v>
      </c>
      <c r="B1725" s="2" t="s">
        <v>6266</v>
      </c>
      <c r="C1725" s="30" t="s">
        <v>6267</v>
      </c>
      <c r="D1725" s="87">
        <v>104</v>
      </c>
      <c r="E1725" s="48">
        <f t="shared" si="26"/>
        <v>23.636363636363633</v>
      </c>
      <c r="F1725" s="49">
        <v>45117</v>
      </c>
      <c r="G1725" s="30"/>
      <c r="H1725" s="29"/>
      <c r="I1725" s="30"/>
      <c r="J1725" s="30"/>
      <c r="K1725" s="29" t="s">
        <v>6268</v>
      </c>
      <c r="L1725" s="117">
        <v>1.5</v>
      </c>
      <c r="M1725" s="34">
        <v>40</v>
      </c>
      <c r="N1725" s="33"/>
      <c r="O1725" s="34">
        <v>5908230076275</v>
      </c>
      <c r="P1725" s="25" t="s">
        <v>35</v>
      </c>
    </row>
    <row r="1726" spans="1:16">
      <c r="A1726" s="1">
        <v>1724</v>
      </c>
      <c r="B1726" s="2" t="s">
        <v>6269</v>
      </c>
      <c r="C1726" s="30" t="s">
        <v>6270</v>
      </c>
      <c r="D1726" s="87">
        <v>162</v>
      </c>
      <c r="E1726" s="48">
        <f t="shared" si="26"/>
        <v>36.818181818181813</v>
      </c>
      <c r="F1726" s="49">
        <v>45117</v>
      </c>
      <c r="G1726" s="30"/>
      <c r="H1726" s="29"/>
      <c r="I1726" s="30"/>
      <c r="J1726" s="30"/>
      <c r="K1726" s="29"/>
      <c r="L1726" s="117">
        <v>7.2</v>
      </c>
      <c r="M1726" s="34">
        <v>155</v>
      </c>
      <c r="N1726" s="33"/>
      <c r="O1726" s="34">
        <v>5908230076299</v>
      </c>
      <c r="P1726" s="25"/>
    </row>
    <row r="1727" spans="1:16">
      <c r="A1727" s="1">
        <v>1725</v>
      </c>
      <c r="B1727" s="2" t="s">
        <v>6271</v>
      </c>
      <c r="C1727" s="30" t="s">
        <v>6272</v>
      </c>
      <c r="D1727" s="87">
        <v>54</v>
      </c>
      <c r="E1727" s="48">
        <f t="shared" si="26"/>
        <v>12.272727272727272</v>
      </c>
      <c r="F1727" s="49">
        <v>45117</v>
      </c>
      <c r="G1727" s="30"/>
      <c r="H1727" s="29"/>
      <c r="I1727" s="30"/>
      <c r="J1727" s="30"/>
      <c r="K1727" s="29"/>
      <c r="L1727" s="117">
        <v>2.2000000000000002</v>
      </c>
      <c r="M1727" s="34">
        <v>100</v>
      </c>
      <c r="N1727" s="33"/>
      <c r="O1727" s="34">
        <v>5908230076312</v>
      </c>
      <c r="P1727" s="25" t="s">
        <v>35</v>
      </c>
    </row>
    <row r="1728" spans="1:16">
      <c r="A1728" s="1">
        <v>1726</v>
      </c>
      <c r="B1728" s="2" t="s">
        <v>6273</v>
      </c>
      <c r="C1728" s="30" t="s">
        <v>6274</v>
      </c>
      <c r="D1728" s="87">
        <v>162</v>
      </c>
      <c r="E1728" s="48">
        <f t="shared" si="26"/>
        <v>36.818181818181813</v>
      </c>
      <c r="F1728" s="49">
        <v>45117</v>
      </c>
      <c r="G1728" s="30"/>
      <c r="H1728" s="29"/>
      <c r="I1728" s="30"/>
      <c r="J1728" s="30"/>
      <c r="K1728" s="29" t="s">
        <v>6275</v>
      </c>
      <c r="L1728" s="117">
        <v>6.3</v>
      </c>
      <c r="M1728" s="34">
        <v>100</v>
      </c>
      <c r="N1728" s="33"/>
      <c r="O1728" s="34">
        <v>5908230076329</v>
      </c>
      <c r="P1728" s="25"/>
    </row>
    <row r="1729" spans="1:65">
      <c r="A1729" s="1">
        <v>1727</v>
      </c>
      <c r="B1729" s="2" t="s">
        <v>6276</v>
      </c>
      <c r="C1729" s="30" t="s">
        <v>6277</v>
      </c>
      <c r="D1729" s="87">
        <v>162</v>
      </c>
      <c r="E1729" s="48">
        <f t="shared" si="26"/>
        <v>36.818181818181813</v>
      </c>
      <c r="F1729" s="49">
        <v>45117</v>
      </c>
      <c r="G1729" s="30"/>
      <c r="H1729" s="29"/>
      <c r="I1729" s="30"/>
      <c r="J1729" s="30"/>
      <c r="K1729" s="29"/>
      <c r="L1729" s="117">
        <v>7</v>
      </c>
      <c r="M1729" s="34">
        <v>150</v>
      </c>
      <c r="N1729" s="33"/>
      <c r="O1729" s="34">
        <v>5908230076336</v>
      </c>
      <c r="P1729" s="25"/>
    </row>
    <row r="1730" spans="1:65">
      <c r="A1730" s="1">
        <v>1728</v>
      </c>
      <c r="B1730" s="2" t="s">
        <v>6278</v>
      </c>
      <c r="C1730" s="30" t="s">
        <v>6279</v>
      </c>
      <c r="D1730" s="87">
        <v>54</v>
      </c>
      <c r="E1730" s="48">
        <f t="shared" si="26"/>
        <v>12.272727272727272</v>
      </c>
      <c r="F1730" s="49">
        <v>45117</v>
      </c>
      <c r="G1730" s="30"/>
      <c r="H1730" s="29"/>
      <c r="I1730" s="30"/>
      <c r="J1730" s="30"/>
      <c r="K1730" s="29"/>
      <c r="L1730" s="117">
        <v>0.8</v>
      </c>
      <c r="M1730" s="34">
        <v>60</v>
      </c>
      <c r="N1730" s="33"/>
      <c r="O1730" s="34">
        <v>5906750100340</v>
      </c>
      <c r="P1730" s="25" t="s">
        <v>35</v>
      </c>
    </row>
    <row r="1731" spans="1:65">
      <c r="A1731" s="1">
        <v>1729</v>
      </c>
      <c r="B1731" s="2" t="s">
        <v>6280</v>
      </c>
      <c r="C1731" s="30" t="s">
        <v>6281</v>
      </c>
      <c r="D1731" s="47">
        <v>59</v>
      </c>
      <c r="E1731" s="48">
        <f t="shared" ref="E1731:E1794" si="27">D1731/4.4</f>
        <v>13.409090909090908</v>
      </c>
      <c r="F1731" s="49"/>
      <c r="G1731" s="30"/>
      <c r="H1731" s="29"/>
      <c r="I1731" s="30"/>
      <c r="J1731" s="30"/>
      <c r="K1731" s="29"/>
      <c r="L1731" s="117"/>
      <c r="M1731" s="34"/>
      <c r="N1731" s="33"/>
      <c r="O1731" s="34">
        <v>5908230076367</v>
      </c>
      <c r="P1731" s="25"/>
    </row>
    <row r="1732" spans="1:65">
      <c r="A1732" s="1">
        <v>1730</v>
      </c>
      <c r="B1732" s="2" t="s">
        <v>6282</v>
      </c>
      <c r="C1732" s="30" t="s">
        <v>6283</v>
      </c>
      <c r="D1732" s="87">
        <v>135</v>
      </c>
      <c r="E1732" s="48">
        <f t="shared" si="27"/>
        <v>30.68181818181818</v>
      </c>
      <c r="F1732" s="49">
        <v>45117</v>
      </c>
      <c r="G1732" s="30"/>
      <c r="H1732" s="29"/>
      <c r="I1732" s="30"/>
      <c r="J1732" s="30"/>
      <c r="K1732" s="29"/>
      <c r="L1732" s="117">
        <v>4.5</v>
      </c>
      <c r="M1732" s="34">
        <v>100</v>
      </c>
      <c r="N1732" s="33"/>
      <c r="O1732" s="34">
        <v>5908230076381</v>
      </c>
      <c r="P1732" s="25"/>
    </row>
    <row r="1733" spans="1:65">
      <c r="A1733" s="1">
        <v>1731</v>
      </c>
      <c r="B1733" s="2" t="s">
        <v>6284</v>
      </c>
      <c r="C1733" s="30" t="s">
        <v>6285</v>
      </c>
      <c r="D1733" s="87">
        <v>135</v>
      </c>
      <c r="E1733" s="48">
        <f t="shared" si="27"/>
        <v>30.68181818181818</v>
      </c>
      <c r="F1733" s="49">
        <v>45117</v>
      </c>
      <c r="G1733" s="30"/>
      <c r="H1733" s="29"/>
      <c r="I1733" s="30"/>
      <c r="J1733" s="30"/>
      <c r="K1733" s="29"/>
      <c r="L1733" s="117">
        <v>4.8</v>
      </c>
      <c r="M1733" s="34">
        <v>70</v>
      </c>
      <c r="N1733" s="33"/>
      <c r="O1733" s="34">
        <v>5908230076398</v>
      </c>
      <c r="P1733" s="25"/>
    </row>
    <row r="1734" spans="1:65">
      <c r="A1734" s="1">
        <v>1732</v>
      </c>
      <c r="B1734" s="2" t="s">
        <v>6286</v>
      </c>
      <c r="C1734" s="30" t="s">
        <v>6287</v>
      </c>
      <c r="D1734" s="47">
        <v>85</v>
      </c>
      <c r="E1734" s="48">
        <f t="shared" si="27"/>
        <v>19.318181818181817</v>
      </c>
      <c r="F1734" s="49"/>
      <c r="G1734" s="30"/>
      <c r="H1734" s="29"/>
      <c r="I1734" s="30"/>
      <c r="J1734" s="30"/>
      <c r="K1734" s="29"/>
      <c r="L1734" s="117">
        <v>2.1</v>
      </c>
      <c r="M1734" s="34">
        <v>150</v>
      </c>
      <c r="N1734" s="33"/>
      <c r="O1734" s="34">
        <v>5908230076404</v>
      </c>
      <c r="P1734" s="25" t="s">
        <v>35</v>
      </c>
      <c r="BM1734" s="52"/>
    </row>
    <row r="1735" spans="1:65">
      <c r="A1735" s="1">
        <v>1733</v>
      </c>
      <c r="B1735" s="2" t="s">
        <v>6288</v>
      </c>
      <c r="C1735" s="30" t="s">
        <v>6289</v>
      </c>
      <c r="D1735" s="47">
        <v>200</v>
      </c>
      <c r="E1735" s="48">
        <f t="shared" si="27"/>
        <v>45.454545454545453</v>
      </c>
      <c r="F1735" s="49"/>
      <c r="G1735" s="30" t="s">
        <v>6290</v>
      </c>
      <c r="H1735" s="29">
        <v>3469</v>
      </c>
      <c r="I1735" s="30"/>
      <c r="J1735" s="30"/>
      <c r="K1735" s="29" t="s">
        <v>6291</v>
      </c>
      <c r="L1735" s="117">
        <v>1.7</v>
      </c>
      <c r="M1735" s="34">
        <v>40</v>
      </c>
      <c r="N1735" s="33"/>
      <c r="O1735" s="34">
        <v>5908230076411</v>
      </c>
      <c r="P1735" s="25" t="s">
        <v>35</v>
      </c>
    </row>
    <row r="1736" spans="1:65">
      <c r="A1736" s="1">
        <v>1734</v>
      </c>
      <c r="B1736" s="2" t="s">
        <v>6292</v>
      </c>
      <c r="C1736" s="30" t="s">
        <v>6293</v>
      </c>
      <c r="D1736" s="47">
        <v>145</v>
      </c>
      <c r="E1736" s="48">
        <f t="shared" si="27"/>
        <v>32.954545454545453</v>
      </c>
      <c r="F1736" s="49"/>
      <c r="G1736" s="30" t="s">
        <v>6294</v>
      </c>
      <c r="H1736" s="29">
        <v>19212</v>
      </c>
      <c r="I1736" s="30"/>
      <c r="J1736" s="30"/>
      <c r="K1736" s="29" t="s">
        <v>6295</v>
      </c>
      <c r="L1736" s="117">
        <v>6.4</v>
      </c>
      <c r="M1736" s="34">
        <v>65</v>
      </c>
      <c r="N1736" s="33"/>
      <c r="O1736" s="34">
        <v>5908230076428</v>
      </c>
      <c r="P1736" s="25"/>
    </row>
    <row r="1737" spans="1:65">
      <c r="A1737" s="1">
        <v>1735</v>
      </c>
      <c r="B1737" s="2" t="s">
        <v>6296</v>
      </c>
      <c r="C1737" s="30" t="s">
        <v>6297</v>
      </c>
      <c r="D1737" s="47">
        <v>160</v>
      </c>
      <c r="E1737" s="48">
        <f t="shared" si="27"/>
        <v>36.36363636363636</v>
      </c>
      <c r="F1737" s="49"/>
      <c r="G1737" s="30" t="s">
        <v>6298</v>
      </c>
      <c r="H1737" s="29" t="s">
        <v>6299</v>
      </c>
      <c r="I1737" s="30"/>
      <c r="J1737" s="30"/>
      <c r="K1737" s="29" t="s">
        <v>6300</v>
      </c>
      <c r="L1737" s="117">
        <v>4.0999999999999996</v>
      </c>
      <c r="M1737" s="34">
        <v>100</v>
      </c>
      <c r="N1737" s="33"/>
      <c r="O1737" s="34">
        <v>5908230076435</v>
      </c>
      <c r="P1737" s="25"/>
    </row>
    <row r="1738" spans="1:65">
      <c r="A1738" s="1">
        <v>1736</v>
      </c>
      <c r="B1738" s="2" t="s">
        <v>6301</v>
      </c>
      <c r="C1738" s="30" t="s">
        <v>6302</v>
      </c>
      <c r="D1738" s="47">
        <v>200</v>
      </c>
      <c r="E1738" s="48">
        <f t="shared" si="27"/>
        <v>45.454545454545453</v>
      </c>
      <c r="F1738" s="49"/>
      <c r="G1738" s="30" t="s">
        <v>6303</v>
      </c>
      <c r="H1738" s="29" t="s">
        <v>6304</v>
      </c>
      <c r="I1738" s="30"/>
      <c r="J1738" s="30"/>
      <c r="K1738" s="29" t="s">
        <v>6305</v>
      </c>
      <c r="L1738" s="117">
        <v>6.7</v>
      </c>
      <c r="M1738" s="34">
        <v>120</v>
      </c>
      <c r="N1738" s="33"/>
      <c r="O1738" s="34">
        <v>5908230076442</v>
      </c>
      <c r="P1738" s="25"/>
    </row>
    <row r="1739" spans="1:65">
      <c r="A1739" s="1">
        <v>1737</v>
      </c>
      <c r="B1739" s="2" t="s">
        <v>6306</v>
      </c>
      <c r="C1739" s="30" t="s">
        <v>6307</v>
      </c>
      <c r="D1739" s="47">
        <v>250</v>
      </c>
      <c r="E1739" s="48">
        <f t="shared" si="27"/>
        <v>56.818181818181813</v>
      </c>
      <c r="F1739" s="49"/>
      <c r="G1739" s="30" t="s">
        <v>6308</v>
      </c>
      <c r="H1739" s="29">
        <v>21160</v>
      </c>
      <c r="I1739" s="30"/>
      <c r="J1739" s="30"/>
      <c r="K1739" s="29" t="s">
        <v>6309</v>
      </c>
      <c r="L1739" s="117">
        <v>4.3</v>
      </c>
      <c r="M1739" s="34">
        <v>145</v>
      </c>
      <c r="N1739" s="33" t="s">
        <v>63</v>
      </c>
      <c r="O1739" s="34">
        <v>5908230076459</v>
      </c>
      <c r="P1739" s="25" t="s">
        <v>64</v>
      </c>
    </row>
    <row r="1740" spans="1:65">
      <c r="A1740" s="1">
        <v>1738</v>
      </c>
      <c r="B1740" s="2" t="s">
        <v>6310</v>
      </c>
      <c r="C1740" s="30" t="s">
        <v>6311</v>
      </c>
      <c r="D1740" s="47">
        <v>250</v>
      </c>
      <c r="E1740" s="48">
        <f t="shared" si="27"/>
        <v>56.818181818181813</v>
      </c>
      <c r="F1740" s="49"/>
      <c r="G1740" s="30" t="s">
        <v>6312</v>
      </c>
      <c r="H1740" s="29">
        <v>71099</v>
      </c>
      <c r="I1740" s="30"/>
      <c r="J1740" s="30"/>
      <c r="K1740" s="29" t="s">
        <v>6313</v>
      </c>
      <c r="L1740" s="117">
        <v>9.5</v>
      </c>
      <c r="M1740" s="34">
        <v>125</v>
      </c>
      <c r="N1740" s="33"/>
      <c r="O1740" s="34">
        <v>5908230076466</v>
      </c>
      <c r="P1740" s="25" t="s">
        <v>64</v>
      </c>
    </row>
    <row r="1741" spans="1:65">
      <c r="A1741" s="1">
        <v>1739</v>
      </c>
      <c r="B1741" s="2" t="s">
        <v>6314</v>
      </c>
      <c r="C1741" s="30" t="s">
        <v>6315</v>
      </c>
      <c r="D1741" s="47">
        <v>200</v>
      </c>
      <c r="E1741" s="48">
        <f t="shared" si="27"/>
        <v>45.454545454545453</v>
      </c>
      <c r="F1741" s="49"/>
      <c r="G1741" s="30" t="s">
        <v>6316</v>
      </c>
      <c r="H1741" s="29" t="s">
        <v>6317</v>
      </c>
      <c r="I1741" s="30"/>
      <c r="J1741" s="30"/>
      <c r="K1741" s="29" t="s">
        <v>6318</v>
      </c>
      <c r="L1741" s="117">
        <v>5.7</v>
      </c>
      <c r="M1741" s="34">
        <v>80</v>
      </c>
      <c r="N1741" s="33"/>
      <c r="O1741" s="34">
        <v>5908230076473</v>
      </c>
      <c r="P1741" s="25"/>
    </row>
    <row r="1742" spans="1:65">
      <c r="A1742" s="1">
        <v>1740</v>
      </c>
      <c r="B1742" s="2" t="s">
        <v>6319</v>
      </c>
      <c r="C1742" s="30" t="s">
        <v>6320</v>
      </c>
      <c r="D1742" s="47">
        <v>285</v>
      </c>
      <c r="E1742" s="48">
        <f t="shared" si="27"/>
        <v>64.772727272727266</v>
      </c>
      <c r="F1742" s="49"/>
      <c r="G1742" s="30" t="s">
        <v>6321</v>
      </c>
      <c r="H1742" s="29" t="s">
        <v>6322</v>
      </c>
      <c r="I1742" s="30"/>
      <c r="J1742" s="30"/>
      <c r="K1742" s="29" t="s">
        <v>6323</v>
      </c>
      <c r="L1742" s="117">
        <v>8</v>
      </c>
      <c r="M1742" s="34">
        <v>120</v>
      </c>
      <c r="N1742" s="33"/>
      <c r="O1742" s="34">
        <v>5908230076480</v>
      </c>
      <c r="P1742" s="25" t="s">
        <v>64</v>
      </c>
    </row>
    <row r="1743" spans="1:65">
      <c r="A1743" s="1">
        <v>1741</v>
      </c>
      <c r="B1743" s="2" t="s">
        <v>6324</v>
      </c>
      <c r="C1743" s="30" t="s">
        <v>6325</v>
      </c>
      <c r="D1743" s="47">
        <v>200</v>
      </c>
      <c r="E1743" s="48">
        <f t="shared" si="27"/>
        <v>45.454545454545453</v>
      </c>
      <c r="F1743" s="49"/>
      <c r="G1743" s="30" t="s">
        <v>6326</v>
      </c>
      <c r="H1743" s="29" t="s">
        <v>6327</v>
      </c>
      <c r="I1743" s="30"/>
      <c r="J1743" s="30"/>
      <c r="K1743" s="29" t="s">
        <v>6328</v>
      </c>
      <c r="L1743" s="117">
        <v>6.1</v>
      </c>
      <c r="M1743" s="34">
        <v>110</v>
      </c>
      <c r="N1743" s="33"/>
      <c r="O1743" s="34">
        <v>5908230076497</v>
      </c>
      <c r="P1743" s="25"/>
    </row>
    <row r="1744" spans="1:65">
      <c r="A1744" s="1">
        <v>1742</v>
      </c>
      <c r="B1744" s="2" t="s">
        <v>6329</v>
      </c>
      <c r="C1744" s="30" t="s">
        <v>6330</v>
      </c>
      <c r="D1744" s="47">
        <v>220</v>
      </c>
      <c r="E1744" s="48">
        <f t="shared" si="27"/>
        <v>49.999999999999993</v>
      </c>
      <c r="F1744" s="49"/>
      <c r="G1744" s="30" t="s">
        <v>6331</v>
      </c>
      <c r="H1744" s="29" t="s">
        <v>6332</v>
      </c>
      <c r="I1744" s="30"/>
      <c r="J1744" s="30"/>
      <c r="K1744" s="29" t="s">
        <v>6333</v>
      </c>
      <c r="L1744" s="117">
        <v>6</v>
      </c>
      <c r="M1744" s="34">
        <v>127</v>
      </c>
      <c r="N1744" s="33"/>
      <c r="O1744" s="34">
        <v>5908230076503</v>
      </c>
      <c r="P1744" s="25" t="s">
        <v>64</v>
      </c>
    </row>
    <row r="1745" spans="1:16">
      <c r="A1745" s="1">
        <v>1743</v>
      </c>
      <c r="B1745" s="2" t="s">
        <v>6334</v>
      </c>
      <c r="C1745" s="30" t="s">
        <v>6335</v>
      </c>
      <c r="D1745" s="47">
        <v>200</v>
      </c>
      <c r="E1745" s="48">
        <f t="shared" si="27"/>
        <v>45.454545454545453</v>
      </c>
      <c r="F1745" s="49"/>
      <c r="G1745" s="30" t="s">
        <v>6336</v>
      </c>
      <c r="H1745" s="29" t="s">
        <v>6337</v>
      </c>
      <c r="I1745" s="30"/>
      <c r="J1745" s="30"/>
      <c r="K1745" s="29" t="s">
        <v>6338</v>
      </c>
      <c r="L1745" s="117">
        <v>6.7</v>
      </c>
      <c r="M1745" s="34">
        <v>130</v>
      </c>
      <c r="N1745" s="33"/>
      <c r="O1745" s="34">
        <v>5908230076510</v>
      </c>
      <c r="P1745" s="25"/>
    </row>
    <row r="1746" spans="1:16">
      <c r="A1746" s="1">
        <v>1744</v>
      </c>
      <c r="B1746" s="2" t="s">
        <v>6339</v>
      </c>
      <c r="C1746" s="30" t="s">
        <v>6340</v>
      </c>
      <c r="D1746" s="47">
        <v>180</v>
      </c>
      <c r="E1746" s="48">
        <f t="shared" si="27"/>
        <v>40.909090909090907</v>
      </c>
      <c r="F1746" s="49"/>
      <c r="G1746" s="30" t="s">
        <v>6341</v>
      </c>
      <c r="H1746" s="29">
        <v>19582</v>
      </c>
      <c r="I1746" s="30"/>
      <c r="J1746" s="30"/>
      <c r="K1746" s="29" t="s">
        <v>6342</v>
      </c>
      <c r="L1746" s="117">
        <v>6.8</v>
      </c>
      <c r="M1746" s="34">
        <v>125</v>
      </c>
      <c r="N1746" s="33"/>
      <c r="O1746" s="34">
        <v>5908230076527</v>
      </c>
      <c r="P1746" s="25"/>
    </row>
    <row r="1747" spans="1:16">
      <c r="A1747" s="1">
        <v>1745</v>
      </c>
      <c r="B1747" s="2" t="s">
        <v>6343</v>
      </c>
      <c r="C1747" s="30" t="s">
        <v>6344</v>
      </c>
      <c r="D1747" s="87">
        <v>162</v>
      </c>
      <c r="E1747" s="48">
        <f t="shared" si="27"/>
        <v>36.818181818181813</v>
      </c>
      <c r="F1747" s="49">
        <v>45117</v>
      </c>
      <c r="G1747" s="30" t="s">
        <v>6345</v>
      </c>
      <c r="H1747" s="29" t="s">
        <v>6346</v>
      </c>
      <c r="I1747" s="30"/>
      <c r="J1747" s="30"/>
      <c r="K1747" s="29" t="s">
        <v>6347</v>
      </c>
      <c r="L1747" s="117">
        <v>6.8</v>
      </c>
      <c r="M1747" s="34">
        <v>125</v>
      </c>
      <c r="N1747" s="33"/>
      <c r="O1747" s="34">
        <v>5908230076534</v>
      </c>
      <c r="P1747" s="25"/>
    </row>
    <row r="1748" spans="1:16">
      <c r="A1748" s="1">
        <v>1746</v>
      </c>
      <c r="B1748" s="2" t="s">
        <v>6348</v>
      </c>
      <c r="C1748" s="30" t="s">
        <v>6349</v>
      </c>
      <c r="D1748" s="47">
        <v>190</v>
      </c>
      <c r="E1748" s="48">
        <f t="shared" si="27"/>
        <v>43.18181818181818</v>
      </c>
      <c r="F1748" s="49"/>
      <c r="G1748" s="30" t="s">
        <v>6350</v>
      </c>
      <c r="H1748" s="29">
        <v>20104</v>
      </c>
      <c r="I1748" s="30"/>
      <c r="J1748" s="30"/>
      <c r="K1748" s="29" t="s">
        <v>6351</v>
      </c>
      <c r="L1748" s="117">
        <v>4.3</v>
      </c>
      <c r="M1748" s="34">
        <v>96</v>
      </c>
      <c r="N1748" s="33" t="s">
        <v>63</v>
      </c>
      <c r="O1748" s="34">
        <v>5908230076541</v>
      </c>
      <c r="P1748" s="25"/>
    </row>
    <row r="1749" spans="1:16">
      <c r="A1749" s="1">
        <v>1747</v>
      </c>
      <c r="B1749" s="2" t="s">
        <v>6352</v>
      </c>
      <c r="C1749" s="30" t="s">
        <v>6353</v>
      </c>
      <c r="D1749" s="87">
        <v>421</v>
      </c>
      <c r="E1749" s="48">
        <f t="shared" si="27"/>
        <v>95.681818181818173</v>
      </c>
      <c r="F1749" s="49">
        <v>45117</v>
      </c>
      <c r="G1749" s="30" t="s">
        <v>6350</v>
      </c>
      <c r="H1749" s="29">
        <v>20104</v>
      </c>
      <c r="I1749" s="30"/>
      <c r="J1749" s="30"/>
      <c r="K1749" s="29" t="s">
        <v>6351</v>
      </c>
      <c r="L1749" s="117">
        <v>3.3</v>
      </c>
      <c r="M1749" s="34">
        <v>95</v>
      </c>
      <c r="N1749" s="33"/>
      <c r="O1749" s="34">
        <v>5908230076558</v>
      </c>
      <c r="P1749" s="25"/>
    </row>
    <row r="1750" spans="1:16">
      <c r="A1750" s="1">
        <v>1748</v>
      </c>
      <c r="B1750" s="2" t="s">
        <v>6354</v>
      </c>
      <c r="C1750" s="30" t="s">
        <v>6355</v>
      </c>
      <c r="D1750" s="47">
        <v>125</v>
      </c>
      <c r="E1750" s="48">
        <f t="shared" si="27"/>
        <v>28.409090909090907</v>
      </c>
      <c r="F1750" s="49"/>
      <c r="G1750" s="30" t="s">
        <v>6356</v>
      </c>
      <c r="H1750" s="29">
        <v>3492</v>
      </c>
      <c r="I1750" s="30"/>
      <c r="J1750" s="30"/>
      <c r="K1750" s="29" t="s">
        <v>6357</v>
      </c>
      <c r="L1750" s="117">
        <v>1.9</v>
      </c>
      <c r="M1750" s="34">
        <v>55</v>
      </c>
      <c r="N1750" s="33"/>
      <c r="O1750" s="34">
        <v>5908230079832</v>
      </c>
      <c r="P1750" s="25" t="s">
        <v>35</v>
      </c>
    </row>
    <row r="1751" spans="1:16">
      <c r="A1751" s="1">
        <v>1749</v>
      </c>
      <c r="B1751" s="2" t="s">
        <v>6358</v>
      </c>
      <c r="C1751" s="30" t="s">
        <v>6359</v>
      </c>
      <c r="D1751" s="47">
        <v>250</v>
      </c>
      <c r="E1751" s="48">
        <f t="shared" si="27"/>
        <v>56.818181818181813</v>
      </c>
      <c r="F1751" s="49"/>
      <c r="G1751" s="30" t="s">
        <v>6360</v>
      </c>
      <c r="H1751" s="29">
        <v>22479</v>
      </c>
      <c r="I1751" s="30"/>
      <c r="J1751" s="30"/>
      <c r="K1751" s="29" t="s">
        <v>6361</v>
      </c>
      <c r="L1751" s="117">
        <v>9.3000000000000007</v>
      </c>
      <c r="M1751" s="34">
        <v>80</v>
      </c>
      <c r="N1751" s="33"/>
      <c r="O1751" s="34">
        <v>5906750100302</v>
      </c>
      <c r="P1751" s="25"/>
    </row>
    <row r="1752" spans="1:16">
      <c r="A1752" s="1">
        <v>1750</v>
      </c>
      <c r="B1752" s="2" t="s">
        <v>6362</v>
      </c>
      <c r="C1752" s="30" t="s">
        <v>6363</v>
      </c>
      <c r="D1752" s="47">
        <v>250</v>
      </c>
      <c r="E1752" s="48">
        <f t="shared" si="27"/>
        <v>56.818181818181813</v>
      </c>
      <c r="F1752" s="49"/>
      <c r="G1752" s="30" t="s">
        <v>6364</v>
      </c>
      <c r="H1752" s="29">
        <v>22480</v>
      </c>
      <c r="I1752" s="30"/>
      <c r="J1752" s="30"/>
      <c r="K1752" s="29" t="s">
        <v>6361</v>
      </c>
      <c r="L1752" s="117">
        <v>8.1999999999999993</v>
      </c>
      <c r="M1752" s="34">
        <v>115</v>
      </c>
      <c r="N1752" s="33"/>
      <c r="O1752" s="34">
        <v>5906750100319</v>
      </c>
      <c r="P1752" s="25"/>
    </row>
    <row r="1753" spans="1:16">
      <c r="A1753" s="1">
        <v>1751</v>
      </c>
      <c r="B1753" s="2" t="s">
        <v>6365</v>
      </c>
      <c r="C1753" s="30" t="s">
        <v>6366</v>
      </c>
      <c r="D1753" s="47">
        <v>270</v>
      </c>
      <c r="E1753" s="48">
        <f t="shared" si="27"/>
        <v>61.36363636363636</v>
      </c>
      <c r="F1753" s="49"/>
      <c r="G1753" s="30" t="s">
        <v>6367</v>
      </c>
      <c r="H1753" s="29">
        <v>7528</v>
      </c>
      <c r="I1753" s="30"/>
      <c r="J1753" s="30"/>
      <c r="K1753" s="29" t="s">
        <v>6368</v>
      </c>
      <c r="L1753" s="117">
        <v>5.4</v>
      </c>
      <c r="M1753" s="34">
        <v>250</v>
      </c>
      <c r="N1753" s="33"/>
      <c r="O1753" s="34">
        <v>5906750101071</v>
      </c>
      <c r="P1753" s="25" t="s">
        <v>35</v>
      </c>
    </row>
    <row r="1754" spans="1:16">
      <c r="A1754" s="1">
        <v>1752</v>
      </c>
      <c r="B1754" s="2" t="s">
        <v>6369</v>
      </c>
      <c r="C1754" s="30" t="s">
        <v>6370</v>
      </c>
      <c r="D1754" s="47">
        <v>250</v>
      </c>
      <c r="E1754" s="48">
        <f t="shared" si="27"/>
        <v>56.818181818181813</v>
      </c>
      <c r="F1754" s="49"/>
      <c r="G1754" s="30" t="s">
        <v>6371</v>
      </c>
      <c r="H1754" s="29" t="s">
        <v>6372</v>
      </c>
      <c r="I1754" s="30"/>
      <c r="J1754" s="30"/>
      <c r="K1754" s="29" t="s">
        <v>6373</v>
      </c>
      <c r="L1754" s="117">
        <v>9.9</v>
      </c>
      <c r="M1754" s="34">
        <v>125</v>
      </c>
      <c r="N1754" s="33"/>
      <c r="O1754" s="34">
        <v>5906750101392</v>
      </c>
      <c r="P1754" s="25" t="s">
        <v>64</v>
      </c>
    </row>
    <row r="1755" spans="1:16">
      <c r="A1755" s="1">
        <v>1753</v>
      </c>
      <c r="B1755" s="2" t="s">
        <v>6374</v>
      </c>
      <c r="C1755" s="30" t="s">
        <v>6375</v>
      </c>
      <c r="D1755" s="47">
        <v>85</v>
      </c>
      <c r="E1755" s="48">
        <f t="shared" si="27"/>
        <v>19.318181818181817</v>
      </c>
      <c r="F1755" s="49"/>
      <c r="G1755" s="30" t="s">
        <v>6376</v>
      </c>
      <c r="H1755" s="29">
        <v>18050</v>
      </c>
      <c r="I1755" s="30"/>
      <c r="J1755" s="30"/>
      <c r="K1755" s="29" t="s">
        <v>6295</v>
      </c>
      <c r="L1755" s="117">
        <v>2</v>
      </c>
      <c r="M1755" s="34">
        <v>150</v>
      </c>
      <c r="N1755" s="33"/>
      <c r="O1755" s="34">
        <v>5908230076565</v>
      </c>
      <c r="P1755" s="25" t="s">
        <v>35</v>
      </c>
    </row>
    <row r="1756" spans="1:16">
      <c r="A1756" s="1">
        <v>1754</v>
      </c>
      <c r="B1756" s="2" t="s">
        <v>6377</v>
      </c>
      <c r="C1756" s="30" t="s">
        <v>6378</v>
      </c>
      <c r="D1756" s="87">
        <v>77</v>
      </c>
      <c r="E1756" s="48">
        <f t="shared" si="27"/>
        <v>17.5</v>
      </c>
      <c r="F1756" s="49">
        <v>45117</v>
      </c>
      <c r="G1756" s="30" t="s">
        <v>6379</v>
      </c>
      <c r="H1756" s="29">
        <v>15979</v>
      </c>
      <c r="I1756" s="30"/>
      <c r="J1756" s="30"/>
      <c r="K1756" s="29" t="s">
        <v>6380</v>
      </c>
      <c r="L1756" s="117">
        <v>1.3</v>
      </c>
      <c r="M1756" s="34">
        <v>50</v>
      </c>
      <c r="N1756" s="33"/>
      <c r="O1756" s="34">
        <v>5908230076572</v>
      </c>
      <c r="P1756" s="25" t="s">
        <v>35</v>
      </c>
    </row>
    <row r="1757" spans="1:16">
      <c r="A1757" s="1">
        <v>1755</v>
      </c>
      <c r="B1757" s="2" t="s">
        <v>6381</v>
      </c>
      <c r="C1757" s="30" t="s">
        <v>6382</v>
      </c>
      <c r="D1757" s="47">
        <v>120</v>
      </c>
      <c r="E1757" s="48">
        <f t="shared" si="27"/>
        <v>27.27272727272727</v>
      </c>
      <c r="F1757" s="49">
        <v>45047</v>
      </c>
      <c r="G1757" s="30" t="s">
        <v>6383</v>
      </c>
      <c r="H1757" s="29">
        <v>15980</v>
      </c>
      <c r="I1757" s="30"/>
      <c r="J1757" s="30"/>
      <c r="K1757" s="29" t="s">
        <v>6384</v>
      </c>
      <c r="L1757" s="117">
        <v>4.3</v>
      </c>
      <c r="M1757" s="34">
        <v>140</v>
      </c>
      <c r="N1757" s="33"/>
      <c r="O1757" s="34">
        <v>5908230076589</v>
      </c>
      <c r="P1757" s="25"/>
    </row>
    <row r="1758" spans="1:16">
      <c r="A1758" s="1">
        <v>1756</v>
      </c>
      <c r="B1758" s="2" t="s">
        <v>6385</v>
      </c>
      <c r="C1758" s="30" t="s">
        <v>6386</v>
      </c>
      <c r="D1758" s="47">
        <v>210</v>
      </c>
      <c r="E1758" s="48">
        <f t="shared" si="27"/>
        <v>47.727272727272727</v>
      </c>
      <c r="F1758" s="49"/>
      <c r="G1758" s="30" t="s">
        <v>6387</v>
      </c>
      <c r="H1758" s="29">
        <v>6427</v>
      </c>
      <c r="I1758" s="30"/>
      <c r="J1758" s="30"/>
      <c r="K1758" s="29" t="s">
        <v>6388</v>
      </c>
      <c r="L1758" s="117">
        <v>2</v>
      </c>
      <c r="M1758" s="34">
        <v>50</v>
      </c>
      <c r="N1758" s="33"/>
      <c r="O1758" s="34">
        <v>5906750101798</v>
      </c>
      <c r="P1758" s="25" t="s">
        <v>35</v>
      </c>
    </row>
    <row r="1759" spans="1:16">
      <c r="A1759" s="1">
        <v>1757</v>
      </c>
      <c r="B1759" s="2" t="s">
        <v>6389</v>
      </c>
      <c r="C1759" s="30" t="s">
        <v>6390</v>
      </c>
      <c r="D1759" s="47">
        <v>200</v>
      </c>
      <c r="E1759" s="48">
        <f t="shared" si="27"/>
        <v>45.454545454545453</v>
      </c>
      <c r="F1759" s="49"/>
      <c r="G1759" s="30" t="s">
        <v>6391</v>
      </c>
      <c r="H1759" s="29">
        <v>22242</v>
      </c>
      <c r="I1759" s="30"/>
      <c r="J1759" s="30"/>
      <c r="K1759" s="29" t="s">
        <v>6392</v>
      </c>
      <c r="L1759" s="117">
        <v>6.3</v>
      </c>
      <c r="M1759" s="34">
        <v>160</v>
      </c>
      <c r="N1759" s="33"/>
      <c r="O1759" s="34">
        <v>5906750101736</v>
      </c>
      <c r="P1759" s="25"/>
    </row>
    <row r="1760" spans="1:16">
      <c r="A1760" s="1">
        <v>1758</v>
      </c>
      <c r="B1760" s="2" t="s">
        <v>6393</v>
      </c>
      <c r="C1760" s="30" t="s">
        <v>6394</v>
      </c>
      <c r="D1760" s="47">
        <v>190</v>
      </c>
      <c r="E1760" s="48">
        <f t="shared" si="27"/>
        <v>43.18181818181818</v>
      </c>
      <c r="F1760" s="49"/>
      <c r="G1760" s="30" t="s">
        <v>6395</v>
      </c>
      <c r="H1760" s="29">
        <v>22836</v>
      </c>
      <c r="I1760" s="30"/>
      <c r="J1760" s="30">
        <v>240766</v>
      </c>
      <c r="K1760" s="29" t="s">
        <v>6396</v>
      </c>
      <c r="L1760" s="117">
        <v>3.7</v>
      </c>
      <c r="M1760" s="34">
        <v>126</v>
      </c>
      <c r="N1760" s="33"/>
      <c r="O1760" s="34">
        <v>5906750106892</v>
      </c>
      <c r="P1760" s="25" t="s">
        <v>64</v>
      </c>
    </row>
    <row r="1761" spans="1:16">
      <c r="A1761" s="1">
        <v>1759</v>
      </c>
      <c r="B1761" s="2" t="s">
        <v>6397</v>
      </c>
      <c r="C1761" s="30" t="s">
        <v>6398</v>
      </c>
      <c r="D1761" s="47">
        <v>280</v>
      </c>
      <c r="E1761" s="48">
        <f t="shared" si="27"/>
        <v>63.636363636363633</v>
      </c>
      <c r="F1761" s="49"/>
      <c r="G1761" s="30"/>
      <c r="H1761" s="29">
        <v>22611</v>
      </c>
      <c r="I1761" s="30"/>
      <c r="J1761" s="30">
        <v>250534</v>
      </c>
      <c r="K1761" s="29" t="s">
        <v>6399</v>
      </c>
      <c r="L1761" s="117">
        <v>8.1999999999999993</v>
      </c>
      <c r="M1761" s="34">
        <v>145</v>
      </c>
      <c r="N1761" s="33"/>
      <c r="O1761" s="34">
        <v>5906750105772</v>
      </c>
      <c r="P1761" s="25"/>
    </row>
    <row r="1762" spans="1:16">
      <c r="A1762" s="1">
        <v>1760</v>
      </c>
      <c r="B1762" s="2" t="s">
        <v>6400</v>
      </c>
      <c r="C1762" s="30" t="s">
        <v>6401</v>
      </c>
      <c r="D1762" s="87">
        <v>381</v>
      </c>
      <c r="E1762" s="48">
        <f t="shared" si="27"/>
        <v>86.590909090909079</v>
      </c>
      <c r="F1762" s="49">
        <v>45117</v>
      </c>
      <c r="G1762" s="30" t="s">
        <v>6402</v>
      </c>
      <c r="H1762" s="29">
        <v>19177</v>
      </c>
      <c r="I1762" s="30"/>
      <c r="J1762" s="30"/>
      <c r="K1762" s="29" t="s">
        <v>6403</v>
      </c>
      <c r="L1762" s="117">
        <v>3</v>
      </c>
      <c r="M1762" s="34">
        <v>45</v>
      </c>
      <c r="N1762" s="33"/>
      <c r="O1762" s="34">
        <v>5908230076596</v>
      </c>
      <c r="P1762" s="25"/>
    </row>
    <row r="1763" spans="1:16">
      <c r="A1763" s="1">
        <v>1761</v>
      </c>
      <c r="B1763" s="2" t="s">
        <v>6404</v>
      </c>
      <c r="C1763" s="30" t="s">
        <v>6405</v>
      </c>
      <c r="D1763" s="47">
        <v>85</v>
      </c>
      <c r="E1763" s="48">
        <f t="shared" si="27"/>
        <v>19.318181818181817</v>
      </c>
      <c r="F1763" s="49"/>
      <c r="G1763" s="30" t="s">
        <v>6406</v>
      </c>
      <c r="H1763" s="29">
        <v>15997</v>
      </c>
      <c r="I1763" s="30"/>
      <c r="J1763" s="30"/>
      <c r="K1763" s="29" t="s">
        <v>6407</v>
      </c>
      <c r="L1763" s="117">
        <v>1.9</v>
      </c>
      <c r="M1763" s="34">
        <v>95</v>
      </c>
      <c r="N1763" s="33"/>
      <c r="O1763" s="34">
        <v>5908230076602</v>
      </c>
      <c r="P1763" s="25" t="s">
        <v>35</v>
      </c>
    </row>
    <row r="1764" spans="1:16">
      <c r="A1764" s="1">
        <v>1762</v>
      </c>
      <c r="B1764" s="2" t="s">
        <v>6409</v>
      </c>
      <c r="C1764" s="30" t="s">
        <v>6410</v>
      </c>
      <c r="D1764" s="47">
        <v>540</v>
      </c>
      <c r="E1764" s="48">
        <f t="shared" si="27"/>
        <v>122.72727272727272</v>
      </c>
      <c r="F1764" s="49"/>
      <c r="G1764" s="30" t="s">
        <v>6411</v>
      </c>
      <c r="H1764" s="29">
        <v>20583</v>
      </c>
      <c r="I1764" s="30"/>
      <c r="J1764" s="30">
        <v>321279</v>
      </c>
      <c r="K1764" s="29" t="s">
        <v>6412</v>
      </c>
      <c r="L1764" s="117">
        <v>4.5</v>
      </c>
      <c r="M1764" s="34">
        <v>75</v>
      </c>
      <c r="N1764" s="33"/>
      <c r="O1764" s="34">
        <v>5906750102108</v>
      </c>
      <c r="P1764" s="25"/>
    </row>
    <row r="1765" spans="1:16">
      <c r="A1765" s="1">
        <v>1763</v>
      </c>
      <c r="B1765" s="2" t="s">
        <v>6413</v>
      </c>
      <c r="C1765" s="30" t="s">
        <v>6414</v>
      </c>
      <c r="D1765" s="47">
        <v>320</v>
      </c>
      <c r="E1765" s="48">
        <f t="shared" si="27"/>
        <v>72.72727272727272</v>
      </c>
      <c r="F1765" s="49"/>
      <c r="G1765" s="30" t="s">
        <v>6411</v>
      </c>
      <c r="H1765" s="29" t="s">
        <v>6415</v>
      </c>
      <c r="I1765" s="30"/>
      <c r="J1765" s="30"/>
      <c r="K1765" s="29" t="s">
        <v>6416</v>
      </c>
      <c r="L1765" s="117">
        <v>3.5</v>
      </c>
      <c r="M1765" s="34">
        <v>75</v>
      </c>
      <c r="N1765" s="33" t="s">
        <v>63</v>
      </c>
      <c r="O1765" s="34">
        <v>5906750114972</v>
      </c>
      <c r="P1765" s="25"/>
    </row>
    <row r="1766" spans="1:16">
      <c r="A1766" s="1">
        <v>1764</v>
      </c>
      <c r="B1766" s="2" t="s">
        <v>6417</v>
      </c>
      <c r="C1766" s="30" t="s">
        <v>6418</v>
      </c>
      <c r="D1766" s="47">
        <v>160</v>
      </c>
      <c r="E1766" s="48">
        <f t="shared" si="27"/>
        <v>36.36363636363636</v>
      </c>
      <c r="F1766" s="49"/>
      <c r="G1766" s="30" t="s">
        <v>6419</v>
      </c>
      <c r="H1766" s="29">
        <v>23002</v>
      </c>
      <c r="I1766" s="30"/>
      <c r="J1766" s="30"/>
      <c r="K1766" s="29" t="s">
        <v>6420</v>
      </c>
      <c r="L1766" s="117">
        <v>3</v>
      </c>
      <c r="M1766" s="34">
        <v>190</v>
      </c>
      <c r="N1766" s="33"/>
      <c r="O1766" s="34">
        <v>5906750102412</v>
      </c>
      <c r="P1766" s="25" t="s">
        <v>64</v>
      </c>
    </row>
    <row r="1767" spans="1:16">
      <c r="A1767" s="1">
        <v>1765</v>
      </c>
      <c r="B1767" s="2" t="s">
        <v>6421</v>
      </c>
      <c r="C1767" s="30" t="s">
        <v>6422</v>
      </c>
      <c r="D1767" s="47">
        <v>160</v>
      </c>
      <c r="E1767" s="48">
        <f t="shared" si="27"/>
        <v>36.36363636363636</v>
      </c>
      <c r="F1767" s="49"/>
      <c r="G1767" s="30" t="s">
        <v>6423</v>
      </c>
      <c r="H1767" s="29">
        <v>22613</v>
      </c>
      <c r="I1767" s="30"/>
      <c r="J1767" s="30"/>
      <c r="K1767" s="29" t="s">
        <v>6424</v>
      </c>
      <c r="L1767" s="117">
        <v>3.4</v>
      </c>
      <c r="M1767" s="34">
        <v>115</v>
      </c>
      <c r="N1767" s="33"/>
      <c r="O1767" s="34">
        <v>5906750102917</v>
      </c>
      <c r="P1767" s="25"/>
    </row>
    <row r="1768" spans="1:16">
      <c r="A1768" s="1">
        <v>1766</v>
      </c>
      <c r="B1768" s="2" t="s">
        <v>6425</v>
      </c>
      <c r="C1768" s="30" t="s">
        <v>6426</v>
      </c>
      <c r="D1768" s="47">
        <v>250</v>
      </c>
      <c r="E1768" s="48">
        <f t="shared" si="27"/>
        <v>56.818181818181813</v>
      </c>
      <c r="F1768" s="49"/>
      <c r="G1768" s="30" t="s">
        <v>6427</v>
      </c>
      <c r="H1768" s="29">
        <v>22996</v>
      </c>
      <c r="I1768" s="30"/>
      <c r="J1768" s="30"/>
      <c r="K1768" s="29" t="s">
        <v>6428</v>
      </c>
      <c r="L1768" s="117">
        <v>8.1</v>
      </c>
      <c r="M1768" s="34">
        <v>130</v>
      </c>
      <c r="N1768" s="33"/>
      <c r="O1768" s="34">
        <v>5906750102191</v>
      </c>
      <c r="P1768" s="25" t="s">
        <v>64</v>
      </c>
    </row>
    <row r="1769" spans="1:16">
      <c r="A1769" s="1">
        <v>1767</v>
      </c>
      <c r="B1769" s="2" t="s">
        <v>6429</v>
      </c>
      <c r="C1769" s="30" t="s">
        <v>6430</v>
      </c>
      <c r="D1769" s="47">
        <v>250</v>
      </c>
      <c r="E1769" s="48">
        <f t="shared" si="27"/>
        <v>56.818181818181813</v>
      </c>
      <c r="F1769" s="49"/>
      <c r="G1769" s="30" t="s">
        <v>6431</v>
      </c>
      <c r="H1769" s="29"/>
      <c r="I1769" s="30"/>
      <c r="J1769" s="30"/>
      <c r="K1769" s="29" t="s">
        <v>6432</v>
      </c>
      <c r="L1769" s="117">
        <v>7.5</v>
      </c>
      <c r="M1769" s="34">
        <v>130</v>
      </c>
      <c r="N1769" s="33"/>
      <c r="O1769" s="34">
        <v>5906750102184</v>
      </c>
      <c r="P1769" s="25" t="s">
        <v>64</v>
      </c>
    </row>
    <row r="1770" spans="1:16">
      <c r="A1770" s="1">
        <v>1768</v>
      </c>
      <c r="B1770" s="2" t="s">
        <v>6433</v>
      </c>
      <c r="C1770" s="30" t="s">
        <v>6434</v>
      </c>
      <c r="D1770" s="47">
        <v>175</v>
      </c>
      <c r="E1770" s="48">
        <f t="shared" si="27"/>
        <v>39.772727272727266</v>
      </c>
      <c r="F1770" s="49"/>
      <c r="G1770" s="30" t="s">
        <v>6435</v>
      </c>
      <c r="H1770" s="29">
        <v>7178</v>
      </c>
      <c r="I1770" s="30"/>
      <c r="J1770" s="30"/>
      <c r="K1770" s="29" t="s">
        <v>6436</v>
      </c>
      <c r="L1770" s="117">
        <v>1.3</v>
      </c>
      <c r="M1770" s="34">
        <v>44</v>
      </c>
      <c r="N1770" s="33"/>
      <c r="O1770" s="34">
        <v>5906750115016</v>
      </c>
      <c r="P1770" s="25" t="s">
        <v>35</v>
      </c>
    </row>
    <row r="1771" spans="1:16">
      <c r="A1771" s="1">
        <v>1769</v>
      </c>
      <c r="B1771" s="2" t="s">
        <v>6437</v>
      </c>
      <c r="C1771" s="30" t="s">
        <v>6438</v>
      </c>
      <c r="D1771" s="47">
        <v>740</v>
      </c>
      <c r="E1771" s="48">
        <f t="shared" si="27"/>
        <v>168.18181818181816</v>
      </c>
      <c r="F1771" s="49"/>
      <c r="G1771" s="30" t="s">
        <v>6439</v>
      </c>
      <c r="H1771" s="29">
        <v>20809</v>
      </c>
      <c r="I1771" s="30"/>
      <c r="J1771" s="30"/>
      <c r="K1771" s="29" t="s">
        <v>6440</v>
      </c>
      <c r="L1771" s="117">
        <v>3.7</v>
      </c>
      <c r="M1771" s="34"/>
      <c r="N1771" s="33"/>
      <c r="O1771" s="34">
        <v>5906750116723</v>
      </c>
      <c r="P1771" s="25"/>
    </row>
    <row r="1772" spans="1:16">
      <c r="A1772" s="1">
        <v>1770</v>
      </c>
      <c r="B1772" s="2" t="s">
        <v>6441</v>
      </c>
      <c r="C1772" s="30" t="s">
        <v>6442</v>
      </c>
      <c r="D1772" s="47">
        <v>300</v>
      </c>
      <c r="E1772" s="48">
        <f t="shared" si="27"/>
        <v>68.181818181818173</v>
      </c>
      <c r="F1772" s="49"/>
      <c r="G1772" s="30" t="s">
        <v>6439</v>
      </c>
      <c r="H1772" s="29"/>
      <c r="I1772" s="30"/>
      <c r="J1772" s="30"/>
      <c r="K1772" s="29" t="s">
        <v>6443</v>
      </c>
      <c r="L1772" s="117">
        <v>3</v>
      </c>
      <c r="M1772" s="34">
        <v>70</v>
      </c>
      <c r="N1772" s="33" t="s">
        <v>63</v>
      </c>
      <c r="O1772" s="34">
        <v>5906750102924</v>
      </c>
      <c r="P1772" s="25"/>
    </row>
    <row r="1773" spans="1:16">
      <c r="A1773" s="1">
        <v>1771</v>
      </c>
      <c r="B1773" s="2" t="s">
        <v>6444</v>
      </c>
      <c r="C1773" s="30" t="s">
        <v>6445</v>
      </c>
      <c r="D1773" s="47">
        <v>190</v>
      </c>
      <c r="E1773" s="48">
        <f t="shared" si="27"/>
        <v>43.18181818181818</v>
      </c>
      <c r="F1773" s="49"/>
      <c r="G1773" s="30" t="s">
        <v>6446</v>
      </c>
      <c r="H1773" s="29"/>
      <c r="I1773" s="30"/>
      <c r="J1773" s="30"/>
      <c r="K1773" s="29" t="s">
        <v>6447</v>
      </c>
      <c r="L1773" s="117">
        <v>1.7</v>
      </c>
      <c r="M1773" s="34">
        <v>65</v>
      </c>
      <c r="N1773" s="33"/>
      <c r="O1773" s="34">
        <v>5906750102641</v>
      </c>
      <c r="P1773" s="25" t="s">
        <v>35</v>
      </c>
    </row>
    <row r="1774" spans="1:16">
      <c r="A1774" s="1">
        <v>1772</v>
      </c>
      <c r="B1774" s="2" t="s">
        <v>6448</v>
      </c>
      <c r="C1774" s="30" t="s">
        <v>6449</v>
      </c>
      <c r="D1774" s="47">
        <v>90</v>
      </c>
      <c r="E1774" s="48">
        <f t="shared" si="27"/>
        <v>20.454545454545453</v>
      </c>
      <c r="F1774" s="49"/>
      <c r="G1774" s="30" t="s">
        <v>6450</v>
      </c>
      <c r="H1774" s="29"/>
      <c r="I1774" s="30"/>
      <c r="J1774" s="30"/>
      <c r="K1774" s="29" t="s">
        <v>6451</v>
      </c>
      <c r="L1774" s="117">
        <v>2.1</v>
      </c>
      <c r="M1774" s="34">
        <v>120</v>
      </c>
      <c r="N1774" s="33"/>
      <c r="O1774" s="34">
        <v>5906750102597</v>
      </c>
      <c r="P1774" s="25" t="s">
        <v>35</v>
      </c>
    </row>
    <row r="1775" spans="1:16">
      <c r="A1775" s="1">
        <v>1773</v>
      </c>
      <c r="B1775" s="2" t="s">
        <v>6452</v>
      </c>
      <c r="C1775" s="30" t="s">
        <v>6453</v>
      </c>
      <c r="D1775" s="47">
        <v>115</v>
      </c>
      <c r="E1775" s="48">
        <f t="shared" si="27"/>
        <v>26.136363636363633</v>
      </c>
      <c r="F1775" s="49"/>
      <c r="G1775" s="30" t="s">
        <v>6454</v>
      </c>
      <c r="H1775" s="29"/>
      <c r="I1775" s="30"/>
      <c r="J1775" s="30"/>
      <c r="K1775" s="29" t="s">
        <v>6455</v>
      </c>
      <c r="L1775" s="117">
        <v>1.9</v>
      </c>
      <c r="M1775" s="34">
        <v>115</v>
      </c>
      <c r="N1775" s="33"/>
      <c r="O1775" s="34">
        <v>5906750102603</v>
      </c>
      <c r="P1775" s="25" t="s">
        <v>35</v>
      </c>
    </row>
    <row r="1776" spans="1:16">
      <c r="A1776" s="1">
        <v>1774</v>
      </c>
      <c r="B1776" s="2" t="s">
        <v>6456</v>
      </c>
      <c r="C1776" s="30" t="s">
        <v>6457</v>
      </c>
      <c r="D1776" s="47">
        <v>220</v>
      </c>
      <c r="E1776" s="48">
        <f t="shared" si="27"/>
        <v>49.999999999999993</v>
      </c>
      <c r="F1776" s="49"/>
      <c r="G1776" s="30" t="s">
        <v>6458</v>
      </c>
      <c r="H1776" s="29">
        <v>6425</v>
      </c>
      <c r="I1776" s="30"/>
      <c r="J1776" s="30"/>
      <c r="K1776" s="29" t="s">
        <v>6459</v>
      </c>
      <c r="L1776" s="117">
        <v>1.7</v>
      </c>
      <c r="M1776" s="34">
        <v>40</v>
      </c>
      <c r="N1776" s="33"/>
      <c r="O1776" s="34">
        <v>5906750102689</v>
      </c>
      <c r="P1776" s="25" t="s">
        <v>35</v>
      </c>
    </row>
    <row r="1777" spans="1:16">
      <c r="A1777" s="1">
        <v>1775</v>
      </c>
      <c r="B1777" s="2" t="s">
        <v>6460</v>
      </c>
      <c r="C1777" s="30" t="s">
        <v>6461</v>
      </c>
      <c r="D1777" s="47">
        <v>486</v>
      </c>
      <c r="E1777" s="48">
        <f t="shared" si="27"/>
        <v>110.45454545454544</v>
      </c>
      <c r="F1777" s="49"/>
      <c r="G1777" s="30" t="s">
        <v>6462</v>
      </c>
      <c r="H1777" s="29">
        <v>20250</v>
      </c>
      <c r="I1777" s="30"/>
      <c r="J1777" s="30"/>
      <c r="K1777" s="29" t="s">
        <v>6463</v>
      </c>
      <c r="L1777" s="117">
        <v>3.4</v>
      </c>
      <c r="M1777" s="34"/>
      <c r="N1777" s="33"/>
      <c r="O1777" s="34">
        <v>5906750116730</v>
      </c>
      <c r="P1777" s="25"/>
    </row>
    <row r="1778" spans="1:16">
      <c r="A1778" s="1">
        <v>1776</v>
      </c>
      <c r="B1778" s="2" t="s">
        <v>6464</v>
      </c>
      <c r="C1778" s="30" t="s">
        <v>6465</v>
      </c>
      <c r="D1778" s="47">
        <v>240</v>
      </c>
      <c r="E1778" s="48">
        <f t="shared" si="27"/>
        <v>54.54545454545454</v>
      </c>
      <c r="F1778" s="49"/>
      <c r="G1778" s="30" t="s">
        <v>6462</v>
      </c>
      <c r="H1778" s="29">
        <v>20250</v>
      </c>
      <c r="I1778" s="30"/>
      <c r="J1778" s="30"/>
      <c r="K1778" s="29" t="s">
        <v>6466</v>
      </c>
      <c r="L1778" s="117">
        <v>2.5</v>
      </c>
      <c r="M1778" s="34">
        <v>50</v>
      </c>
      <c r="N1778" s="33" t="s">
        <v>63</v>
      </c>
      <c r="O1778" s="34">
        <v>5906750103624</v>
      </c>
      <c r="P1778" s="25"/>
    </row>
    <row r="1779" spans="1:16">
      <c r="A1779" s="1">
        <v>1777</v>
      </c>
      <c r="B1779" s="2" t="s">
        <v>6467</v>
      </c>
      <c r="C1779" s="30" t="s">
        <v>6468</v>
      </c>
      <c r="D1779" s="47">
        <v>951</v>
      </c>
      <c r="E1779" s="48">
        <f t="shared" si="27"/>
        <v>216.13636363636363</v>
      </c>
      <c r="F1779" s="49"/>
      <c r="G1779" s="30" t="s">
        <v>6469</v>
      </c>
      <c r="H1779" s="29" t="s">
        <v>734</v>
      </c>
      <c r="I1779" s="30"/>
      <c r="J1779" s="30"/>
      <c r="K1779" s="29" t="s">
        <v>6470</v>
      </c>
      <c r="L1779" s="117">
        <v>4.0999999999999996</v>
      </c>
      <c r="M1779" s="34"/>
      <c r="N1779" s="33"/>
      <c r="O1779" s="34">
        <v>5906750104157</v>
      </c>
      <c r="P1779" s="25"/>
    </row>
    <row r="1780" spans="1:16">
      <c r="A1780" s="1">
        <v>1778</v>
      </c>
      <c r="B1780" s="2" t="s">
        <v>6471</v>
      </c>
      <c r="C1780" s="30" t="s">
        <v>6472</v>
      </c>
      <c r="D1780" s="47">
        <v>781</v>
      </c>
      <c r="E1780" s="48">
        <f t="shared" si="27"/>
        <v>177.49999999999997</v>
      </c>
      <c r="F1780" s="49"/>
      <c r="G1780" s="30" t="s">
        <v>6473</v>
      </c>
      <c r="H1780" s="29">
        <v>20782</v>
      </c>
      <c r="I1780" s="30"/>
      <c r="J1780" s="30"/>
      <c r="K1780" s="29" t="s">
        <v>6474</v>
      </c>
      <c r="L1780" s="117">
        <v>4.0999999999999996</v>
      </c>
      <c r="M1780" s="34">
        <v>74</v>
      </c>
      <c r="N1780" s="33"/>
      <c r="O1780" s="34">
        <v>5906750104164</v>
      </c>
      <c r="P1780" s="25"/>
    </row>
    <row r="1781" spans="1:16">
      <c r="A1781" s="1">
        <v>1779</v>
      </c>
      <c r="B1781" s="2" t="s">
        <v>6475</v>
      </c>
      <c r="C1781" s="30" t="s">
        <v>6476</v>
      </c>
      <c r="D1781" s="47">
        <v>486</v>
      </c>
      <c r="E1781" s="48">
        <f t="shared" si="27"/>
        <v>110.45454545454544</v>
      </c>
      <c r="F1781" s="49"/>
      <c r="G1781" s="30" t="s">
        <v>6477</v>
      </c>
      <c r="H1781" s="29">
        <v>20327</v>
      </c>
      <c r="I1781" s="30"/>
      <c r="J1781" s="30"/>
      <c r="K1781" s="29" t="s">
        <v>6478</v>
      </c>
      <c r="L1781" s="117">
        <v>6.1</v>
      </c>
      <c r="M1781" s="34"/>
      <c r="N1781" s="33"/>
      <c r="O1781" s="34">
        <v>5906750104171</v>
      </c>
      <c r="P1781" s="25"/>
    </row>
    <row r="1782" spans="1:16">
      <c r="A1782" s="1">
        <v>1780</v>
      </c>
      <c r="B1782" s="2" t="s">
        <v>6479</v>
      </c>
      <c r="C1782" s="30" t="s">
        <v>6480</v>
      </c>
      <c r="D1782" s="47">
        <v>280</v>
      </c>
      <c r="E1782" s="48">
        <f t="shared" si="27"/>
        <v>63.636363636363633</v>
      </c>
      <c r="F1782" s="49"/>
      <c r="G1782" s="30" t="s">
        <v>6477</v>
      </c>
      <c r="H1782" s="29">
        <v>20327</v>
      </c>
      <c r="I1782" s="30"/>
      <c r="J1782" s="30"/>
      <c r="K1782" s="29" t="s">
        <v>6478</v>
      </c>
      <c r="L1782" s="117">
        <v>3.3</v>
      </c>
      <c r="M1782" s="34">
        <v>90</v>
      </c>
      <c r="N1782" s="33" t="s">
        <v>63</v>
      </c>
      <c r="O1782" s="34">
        <v>5906750109756</v>
      </c>
      <c r="P1782" s="25"/>
    </row>
    <row r="1783" spans="1:16">
      <c r="A1783" s="1">
        <v>1781</v>
      </c>
      <c r="B1783" s="2" t="s">
        <v>6481</v>
      </c>
      <c r="C1783" s="30" t="s">
        <v>6482</v>
      </c>
      <c r="D1783" s="47">
        <v>497</v>
      </c>
      <c r="E1783" s="48">
        <f t="shared" si="27"/>
        <v>112.95454545454544</v>
      </c>
      <c r="F1783" s="49"/>
      <c r="G1783" s="30" t="s">
        <v>6483</v>
      </c>
      <c r="H1783" s="29">
        <v>20421</v>
      </c>
      <c r="I1783" s="30"/>
      <c r="J1783" s="30"/>
      <c r="K1783" s="29" t="s">
        <v>6484</v>
      </c>
      <c r="L1783" s="117">
        <v>4.0999999999999996</v>
      </c>
      <c r="M1783" s="34"/>
      <c r="N1783" s="33"/>
      <c r="O1783" s="34">
        <v>5906750116747</v>
      </c>
      <c r="P1783" s="25"/>
    </row>
    <row r="1784" spans="1:16">
      <c r="A1784" s="1">
        <v>1782</v>
      </c>
      <c r="B1784" s="2" t="s">
        <v>6485</v>
      </c>
      <c r="C1784" s="30" t="s">
        <v>6486</v>
      </c>
      <c r="D1784" s="87">
        <v>183</v>
      </c>
      <c r="E1784" s="48">
        <f t="shared" si="27"/>
        <v>41.590909090909086</v>
      </c>
      <c r="F1784" s="49">
        <v>45117</v>
      </c>
      <c r="G1784" s="30" t="s">
        <v>6483</v>
      </c>
      <c r="H1784" s="29">
        <v>20421</v>
      </c>
      <c r="I1784" s="30"/>
      <c r="J1784" s="30"/>
      <c r="K1784" s="29" t="s">
        <v>6487</v>
      </c>
      <c r="L1784" s="117">
        <v>3.2</v>
      </c>
      <c r="M1784" s="34">
        <v>92</v>
      </c>
      <c r="N1784" s="33" t="s">
        <v>63</v>
      </c>
      <c r="O1784" s="34">
        <v>5906750114903</v>
      </c>
      <c r="P1784" s="25"/>
    </row>
    <row r="1785" spans="1:16">
      <c r="A1785" s="1">
        <v>1783</v>
      </c>
      <c r="B1785" s="2" t="s">
        <v>6488</v>
      </c>
      <c r="C1785" s="30" t="s">
        <v>6489</v>
      </c>
      <c r="D1785" s="47">
        <v>920</v>
      </c>
      <c r="E1785" s="48">
        <f t="shared" si="27"/>
        <v>209.09090909090907</v>
      </c>
      <c r="F1785" s="49"/>
      <c r="G1785" s="30" t="s">
        <v>6490</v>
      </c>
      <c r="H1785" s="29">
        <v>20709</v>
      </c>
      <c r="I1785" s="30"/>
      <c r="J1785" s="30"/>
      <c r="K1785" s="29" t="s">
        <v>6491</v>
      </c>
      <c r="L1785" s="117">
        <v>3.5</v>
      </c>
      <c r="M1785" s="34"/>
      <c r="N1785" s="33"/>
      <c r="O1785" s="34">
        <v>5906750116754</v>
      </c>
      <c r="P1785" s="25"/>
    </row>
    <row r="1786" spans="1:16">
      <c r="A1786" s="1">
        <v>1784</v>
      </c>
      <c r="B1786" s="2" t="s">
        <v>6492</v>
      </c>
      <c r="C1786" s="30" t="s">
        <v>6493</v>
      </c>
      <c r="D1786" s="47">
        <v>310</v>
      </c>
      <c r="E1786" s="48">
        <f t="shared" si="27"/>
        <v>70.454545454545453</v>
      </c>
      <c r="F1786" s="49"/>
      <c r="G1786" s="30" t="s">
        <v>6490</v>
      </c>
      <c r="H1786" s="29">
        <v>20709</v>
      </c>
      <c r="I1786" s="30"/>
      <c r="J1786" s="30"/>
      <c r="K1786" s="29" t="s">
        <v>6491</v>
      </c>
      <c r="L1786" s="117">
        <v>3.4</v>
      </c>
      <c r="M1786" s="34">
        <v>80</v>
      </c>
      <c r="N1786" s="33" t="s">
        <v>63</v>
      </c>
      <c r="O1786" s="34">
        <v>5906750103914</v>
      </c>
      <c r="P1786" s="25"/>
    </row>
    <row r="1787" spans="1:16">
      <c r="A1787" s="1">
        <v>1785</v>
      </c>
      <c r="B1787" s="2" t="s">
        <v>6494</v>
      </c>
      <c r="C1787" s="30" t="s">
        <v>6495</v>
      </c>
      <c r="D1787" s="47">
        <v>998</v>
      </c>
      <c r="E1787" s="48">
        <f t="shared" si="27"/>
        <v>226.81818181818181</v>
      </c>
      <c r="F1787" s="49"/>
      <c r="G1787" s="30" t="s">
        <v>6496</v>
      </c>
      <c r="H1787" s="29">
        <v>20781</v>
      </c>
      <c r="I1787" s="30"/>
      <c r="J1787" s="30"/>
      <c r="K1787" s="29" t="s">
        <v>6497</v>
      </c>
      <c r="L1787" s="117">
        <v>4.0999999999999996</v>
      </c>
      <c r="M1787" s="34"/>
      <c r="N1787" s="33"/>
      <c r="O1787" s="34">
        <v>5906750116761</v>
      </c>
      <c r="P1787" s="25"/>
    </row>
    <row r="1788" spans="1:16">
      <c r="A1788" s="1">
        <v>1786</v>
      </c>
      <c r="B1788" s="2" t="s">
        <v>6498</v>
      </c>
      <c r="C1788" s="30" t="s">
        <v>6499</v>
      </c>
      <c r="D1788" s="47">
        <v>250</v>
      </c>
      <c r="E1788" s="48">
        <f t="shared" si="27"/>
        <v>56.818181818181813</v>
      </c>
      <c r="F1788" s="49"/>
      <c r="G1788" s="30" t="s">
        <v>6500</v>
      </c>
      <c r="H1788" s="29"/>
      <c r="I1788" s="30"/>
      <c r="J1788" s="30"/>
      <c r="K1788" s="29" t="s">
        <v>6501</v>
      </c>
      <c r="L1788" s="117">
        <v>7.6</v>
      </c>
      <c r="M1788" s="34">
        <v>110</v>
      </c>
      <c r="N1788" s="33"/>
      <c r="O1788" s="34">
        <v>5906750102825</v>
      </c>
      <c r="P1788" s="25" t="s">
        <v>64</v>
      </c>
    </row>
    <row r="1789" spans="1:16">
      <c r="A1789" s="1">
        <v>1787</v>
      </c>
      <c r="B1789" s="2" t="s">
        <v>6502</v>
      </c>
      <c r="C1789" s="30" t="s">
        <v>6503</v>
      </c>
      <c r="D1789" s="47">
        <v>250</v>
      </c>
      <c r="E1789" s="48">
        <f t="shared" si="27"/>
        <v>56.818181818181813</v>
      </c>
      <c r="F1789" s="49"/>
      <c r="G1789" s="30" t="s">
        <v>6504</v>
      </c>
      <c r="H1789" s="29" t="s">
        <v>6505</v>
      </c>
      <c r="I1789" s="30"/>
      <c r="J1789" s="30" t="s">
        <v>6506</v>
      </c>
      <c r="K1789" s="29" t="s">
        <v>6507</v>
      </c>
      <c r="L1789" s="117">
        <v>8.3000000000000007</v>
      </c>
      <c r="M1789" s="34">
        <v>130</v>
      </c>
      <c r="N1789" s="33"/>
      <c r="O1789" s="34">
        <v>5906750103945</v>
      </c>
      <c r="P1789" s="25"/>
    </row>
    <row r="1790" spans="1:16">
      <c r="A1790" s="1">
        <v>1788</v>
      </c>
      <c r="B1790" s="2" t="s">
        <v>6508</v>
      </c>
      <c r="C1790" s="30" t="s">
        <v>6509</v>
      </c>
      <c r="D1790" s="47">
        <v>220</v>
      </c>
      <c r="E1790" s="48">
        <f t="shared" si="27"/>
        <v>49.999999999999993</v>
      </c>
      <c r="F1790" s="49"/>
      <c r="G1790" s="30" t="s">
        <v>6510</v>
      </c>
      <c r="H1790" s="29"/>
      <c r="I1790" s="30"/>
      <c r="J1790" s="30"/>
      <c r="K1790" s="29" t="s">
        <v>6511</v>
      </c>
      <c r="L1790" s="117">
        <v>2.2999999999999998</v>
      </c>
      <c r="M1790" s="34">
        <v>65</v>
      </c>
      <c r="N1790" s="33"/>
      <c r="O1790" s="34">
        <v>5906750103273</v>
      </c>
      <c r="P1790" s="25" t="s">
        <v>35</v>
      </c>
    </row>
    <row r="1791" spans="1:16">
      <c r="A1791" s="1">
        <v>1789</v>
      </c>
      <c r="B1791" s="2" t="s">
        <v>6512</v>
      </c>
      <c r="C1791" s="30" t="s">
        <v>6513</v>
      </c>
      <c r="D1791" s="47">
        <v>85</v>
      </c>
      <c r="E1791" s="48">
        <f t="shared" si="27"/>
        <v>19.318181818181817</v>
      </c>
      <c r="F1791" s="49"/>
      <c r="G1791" s="30" t="s">
        <v>6514</v>
      </c>
      <c r="H1791" s="29">
        <v>21856</v>
      </c>
      <c r="I1791" s="30"/>
      <c r="J1791" s="30">
        <v>140329</v>
      </c>
      <c r="K1791" s="29" t="s">
        <v>6515</v>
      </c>
      <c r="L1791" s="117">
        <v>2</v>
      </c>
      <c r="M1791" s="34">
        <v>105</v>
      </c>
      <c r="N1791" s="33"/>
      <c r="O1791" s="34">
        <v>5906750104669</v>
      </c>
      <c r="P1791" s="25" t="s">
        <v>35</v>
      </c>
    </row>
    <row r="1792" spans="1:16">
      <c r="A1792" s="1">
        <v>1790</v>
      </c>
      <c r="B1792" s="2" t="s">
        <v>6516</v>
      </c>
      <c r="C1792" s="30" t="s">
        <v>6517</v>
      </c>
      <c r="D1792" s="47">
        <v>250</v>
      </c>
      <c r="E1792" s="48">
        <f t="shared" si="27"/>
        <v>56.818181818181813</v>
      </c>
      <c r="F1792" s="49"/>
      <c r="G1792" s="30"/>
      <c r="H1792" s="29">
        <v>22546</v>
      </c>
      <c r="I1792" s="30"/>
      <c r="J1792" s="30">
        <v>250532</v>
      </c>
      <c r="K1792" s="29" t="s">
        <v>6518</v>
      </c>
      <c r="L1792" s="117">
        <v>7.5</v>
      </c>
      <c r="M1792" s="34">
        <v>135</v>
      </c>
      <c r="N1792" s="33"/>
      <c r="O1792" s="34">
        <v>5906750105567</v>
      </c>
      <c r="P1792" s="25"/>
    </row>
    <row r="1793" spans="1:16">
      <c r="A1793" s="1">
        <v>1791</v>
      </c>
      <c r="B1793" s="2" t="s">
        <v>6519</v>
      </c>
      <c r="C1793" s="30" t="s">
        <v>6520</v>
      </c>
      <c r="D1793" s="47">
        <v>250</v>
      </c>
      <c r="E1793" s="48">
        <f t="shared" si="27"/>
        <v>56.818181818181813</v>
      </c>
      <c r="F1793" s="49"/>
      <c r="G1793" s="30" t="s">
        <v>6521</v>
      </c>
      <c r="H1793" s="29">
        <v>22604</v>
      </c>
      <c r="I1793" s="30"/>
      <c r="J1793" s="30"/>
      <c r="K1793" s="29" t="s">
        <v>6522</v>
      </c>
      <c r="L1793" s="117">
        <v>11</v>
      </c>
      <c r="M1793" s="34">
        <v>148</v>
      </c>
      <c r="N1793" s="33"/>
      <c r="O1793" s="34">
        <v>5906750107011</v>
      </c>
      <c r="P1793" s="25"/>
    </row>
    <row r="1794" spans="1:16">
      <c r="A1794" s="1">
        <v>1792</v>
      </c>
      <c r="B1794" s="2" t="s">
        <v>6523</v>
      </c>
      <c r="C1794" s="30" t="s">
        <v>6524</v>
      </c>
      <c r="D1794" s="47">
        <v>200</v>
      </c>
      <c r="E1794" s="48">
        <f t="shared" si="27"/>
        <v>45.454545454545453</v>
      </c>
      <c r="F1794" s="49"/>
      <c r="G1794" s="30" t="s">
        <v>6525</v>
      </c>
      <c r="H1794" s="29">
        <v>7650</v>
      </c>
      <c r="I1794" s="30">
        <v>5073</v>
      </c>
      <c r="J1794" s="30"/>
      <c r="K1794" s="29" t="s">
        <v>6526</v>
      </c>
      <c r="L1794" s="117">
        <v>2</v>
      </c>
      <c r="M1794" s="34">
        <v>80</v>
      </c>
      <c r="N1794" s="33"/>
      <c r="O1794" s="34">
        <v>5906750103846</v>
      </c>
      <c r="P1794" s="25" t="s">
        <v>35</v>
      </c>
    </row>
    <row r="1795" spans="1:16">
      <c r="A1795" s="1">
        <v>1793</v>
      </c>
      <c r="B1795" s="2" t="s">
        <v>6527</v>
      </c>
      <c r="C1795" s="30" t="s">
        <v>6528</v>
      </c>
      <c r="D1795" s="87">
        <v>140</v>
      </c>
      <c r="E1795" s="48">
        <f t="shared" ref="E1795:E1858" si="28">D1795/4.4</f>
        <v>31.818181818181817</v>
      </c>
      <c r="F1795" s="49">
        <v>45117</v>
      </c>
      <c r="G1795" s="30" t="s">
        <v>6529</v>
      </c>
      <c r="H1795" s="29" t="s">
        <v>6530</v>
      </c>
      <c r="I1795" s="30"/>
      <c r="J1795" s="30"/>
      <c r="K1795" s="29" t="s">
        <v>6408</v>
      </c>
      <c r="L1795" s="117">
        <v>5.6</v>
      </c>
      <c r="M1795" s="34">
        <v>90</v>
      </c>
      <c r="N1795" s="33"/>
      <c r="O1795" s="34">
        <v>5908230076619</v>
      </c>
      <c r="P1795" s="25"/>
    </row>
    <row r="1796" spans="1:16">
      <c r="A1796" s="1">
        <v>1794</v>
      </c>
      <c r="B1796" s="2" t="s">
        <v>6531</v>
      </c>
      <c r="C1796" s="30" t="s">
        <v>6532</v>
      </c>
      <c r="D1796" s="87">
        <v>86</v>
      </c>
      <c r="E1796" s="48">
        <f t="shared" si="28"/>
        <v>19.545454545454543</v>
      </c>
      <c r="F1796" s="49">
        <v>45117</v>
      </c>
      <c r="G1796" s="30" t="s">
        <v>6533</v>
      </c>
      <c r="H1796" s="29"/>
      <c r="I1796" s="30"/>
      <c r="J1796" s="30"/>
      <c r="K1796" s="29" t="s">
        <v>6534</v>
      </c>
      <c r="L1796" s="117">
        <v>2.4</v>
      </c>
      <c r="M1796" s="34">
        <v>130</v>
      </c>
      <c r="N1796" s="33"/>
      <c r="O1796" s="34">
        <v>5906750103778</v>
      </c>
      <c r="P1796" s="25" t="s">
        <v>35</v>
      </c>
    </row>
    <row r="1797" spans="1:16">
      <c r="A1797" s="1">
        <v>1795</v>
      </c>
      <c r="B1797" s="2" t="s">
        <v>6535</v>
      </c>
      <c r="C1797" s="30" t="s">
        <v>6536</v>
      </c>
      <c r="D1797" s="47">
        <v>200</v>
      </c>
      <c r="E1797" s="48">
        <f t="shared" si="28"/>
        <v>45.454545454545453</v>
      </c>
      <c r="F1797" s="49"/>
      <c r="G1797" s="30" t="s">
        <v>6537</v>
      </c>
      <c r="H1797" s="29">
        <v>22835</v>
      </c>
      <c r="I1797" s="30"/>
      <c r="J1797" s="30"/>
      <c r="K1797" s="29" t="s">
        <v>6538</v>
      </c>
      <c r="L1797" s="117">
        <v>6</v>
      </c>
      <c r="M1797" s="34">
        <v>130</v>
      </c>
      <c r="N1797" s="33"/>
      <c r="O1797" s="34">
        <v>5906750103839</v>
      </c>
      <c r="P1797" s="25"/>
    </row>
    <row r="1798" spans="1:16">
      <c r="A1798" s="1">
        <v>1796</v>
      </c>
      <c r="B1798" s="2" t="s">
        <v>6539</v>
      </c>
      <c r="C1798" s="30" t="s">
        <v>6540</v>
      </c>
      <c r="D1798" s="47">
        <v>75</v>
      </c>
      <c r="E1798" s="48">
        <f t="shared" si="28"/>
        <v>17.045454545454543</v>
      </c>
      <c r="F1798" s="49">
        <v>45047</v>
      </c>
      <c r="G1798" s="30" t="s">
        <v>6541</v>
      </c>
      <c r="H1798" s="29">
        <v>21171</v>
      </c>
      <c r="I1798" s="30"/>
      <c r="J1798" s="30">
        <v>230549</v>
      </c>
      <c r="K1798" s="29" t="s">
        <v>6542</v>
      </c>
      <c r="L1798" s="117">
        <v>2.5</v>
      </c>
      <c r="M1798" s="34">
        <v>120</v>
      </c>
      <c r="N1798" s="33"/>
      <c r="O1798" s="34">
        <v>5906750103693</v>
      </c>
      <c r="P1798" s="25" t="s">
        <v>35</v>
      </c>
    </row>
    <row r="1799" spans="1:16">
      <c r="A1799" s="1">
        <v>1797</v>
      </c>
      <c r="B1799" s="2" t="s">
        <v>6544</v>
      </c>
      <c r="C1799" s="30" t="s">
        <v>6545</v>
      </c>
      <c r="D1799" s="47">
        <v>120</v>
      </c>
      <c r="E1799" s="48">
        <f t="shared" si="28"/>
        <v>27.27272727272727</v>
      </c>
      <c r="F1799" s="49">
        <v>45047</v>
      </c>
      <c r="G1799" s="30" t="s">
        <v>6546</v>
      </c>
      <c r="H1799" s="29"/>
      <c r="I1799" s="30"/>
      <c r="J1799" s="30"/>
      <c r="K1799" s="29" t="s">
        <v>6547</v>
      </c>
      <c r="L1799" s="117">
        <v>1.5</v>
      </c>
      <c r="M1799" s="34">
        <v>50</v>
      </c>
      <c r="N1799" s="33"/>
      <c r="O1799" s="34">
        <v>5906750103907</v>
      </c>
      <c r="P1799" s="25" t="s">
        <v>35</v>
      </c>
    </row>
    <row r="1800" spans="1:16">
      <c r="A1800" s="1">
        <v>1798</v>
      </c>
      <c r="B1800" s="2" t="s">
        <v>6548</v>
      </c>
      <c r="C1800" s="30" t="s">
        <v>6549</v>
      </c>
      <c r="D1800" s="87">
        <v>189</v>
      </c>
      <c r="E1800" s="48">
        <f t="shared" si="28"/>
        <v>42.954545454545453</v>
      </c>
      <c r="F1800" s="49">
        <v>45117</v>
      </c>
      <c r="G1800" s="30"/>
      <c r="H1800" s="29">
        <v>22546</v>
      </c>
      <c r="I1800" s="30"/>
      <c r="J1800" s="30"/>
      <c r="K1800" s="29" t="s">
        <v>6543</v>
      </c>
      <c r="L1800" s="117">
        <v>8.1</v>
      </c>
      <c r="M1800" s="34">
        <v>115</v>
      </c>
      <c r="N1800" s="33"/>
      <c r="O1800" s="34">
        <v>5906750104010</v>
      </c>
      <c r="P1800" s="25"/>
    </row>
    <row r="1801" spans="1:16">
      <c r="A1801" s="1">
        <v>1799</v>
      </c>
      <c r="B1801" s="2" t="s">
        <v>6550</v>
      </c>
      <c r="C1801" s="30" t="s">
        <v>6551</v>
      </c>
      <c r="D1801" s="47">
        <v>132</v>
      </c>
      <c r="E1801" s="48">
        <f t="shared" si="28"/>
        <v>29.999999999999996</v>
      </c>
      <c r="F1801" s="49"/>
      <c r="G1801" s="30" t="s">
        <v>6552</v>
      </c>
      <c r="H1801" s="29">
        <v>7769</v>
      </c>
      <c r="I1801" s="30"/>
      <c r="J1801" s="30"/>
      <c r="K1801" s="29" t="s">
        <v>6553</v>
      </c>
      <c r="L1801" s="117">
        <v>2.2999999999999998</v>
      </c>
      <c r="M1801" s="34">
        <v>130</v>
      </c>
      <c r="N1801" s="33"/>
      <c r="O1801" s="34">
        <v>5906750103785</v>
      </c>
      <c r="P1801" s="25" t="s">
        <v>35</v>
      </c>
    </row>
    <row r="1802" spans="1:16">
      <c r="A1802" s="1">
        <v>1800</v>
      </c>
      <c r="B1802" s="2" t="s">
        <v>6554</v>
      </c>
      <c r="C1802" s="30" t="s">
        <v>6555</v>
      </c>
      <c r="D1802" s="47">
        <v>300</v>
      </c>
      <c r="E1802" s="48">
        <f t="shared" si="28"/>
        <v>68.181818181818173</v>
      </c>
      <c r="F1802" s="49"/>
      <c r="G1802" s="30" t="s">
        <v>6556</v>
      </c>
      <c r="H1802" s="29">
        <v>22551</v>
      </c>
      <c r="I1802" s="30"/>
      <c r="J1802" s="30">
        <v>250530</v>
      </c>
      <c r="K1802" s="29" t="s">
        <v>6557</v>
      </c>
      <c r="L1802" s="117">
        <v>10.5</v>
      </c>
      <c r="M1802" s="34">
        <v>145</v>
      </c>
      <c r="N1802" s="33"/>
      <c r="O1802" s="34">
        <v>5906750103969</v>
      </c>
      <c r="P1802" s="25"/>
    </row>
    <row r="1803" spans="1:16">
      <c r="A1803" s="1">
        <v>1801</v>
      </c>
      <c r="B1803" s="2" t="s">
        <v>6558</v>
      </c>
      <c r="C1803" s="30" t="s">
        <v>6559</v>
      </c>
      <c r="D1803" s="47">
        <v>135</v>
      </c>
      <c r="E1803" s="48">
        <f t="shared" si="28"/>
        <v>30.68181818181818</v>
      </c>
      <c r="F1803" s="49"/>
      <c r="G1803" s="30" t="s">
        <v>6560</v>
      </c>
      <c r="H1803" s="29"/>
      <c r="I1803" s="30"/>
      <c r="J1803" s="30"/>
      <c r="K1803" s="29" t="s">
        <v>6561</v>
      </c>
      <c r="L1803" s="117">
        <v>2.4</v>
      </c>
      <c r="M1803" s="34">
        <v>130</v>
      </c>
      <c r="N1803" s="33"/>
      <c r="O1803" s="34">
        <v>5906750103921</v>
      </c>
      <c r="P1803" s="25" t="s">
        <v>35</v>
      </c>
    </row>
    <row r="1804" spans="1:16">
      <c r="A1804" s="1">
        <v>1802</v>
      </c>
      <c r="B1804" s="2" t="s">
        <v>6562</v>
      </c>
      <c r="C1804" s="30" t="s">
        <v>6563</v>
      </c>
      <c r="D1804" s="47">
        <v>225</v>
      </c>
      <c r="E1804" s="48">
        <f t="shared" si="28"/>
        <v>51.136363636363633</v>
      </c>
      <c r="F1804" s="49"/>
      <c r="G1804" s="30" t="s">
        <v>6564</v>
      </c>
      <c r="H1804" s="29">
        <v>22846</v>
      </c>
      <c r="I1804" s="30"/>
      <c r="J1804" s="30">
        <v>240762</v>
      </c>
      <c r="K1804" s="29" t="s">
        <v>6565</v>
      </c>
      <c r="L1804" s="117">
        <v>8.3000000000000007</v>
      </c>
      <c r="M1804" s="34">
        <v>160</v>
      </c>
      <c r="N1804" s="33"/>
      <c r="O1804" s="34">
        <v>5906750106472</v>
      </c>
      <c r="P1804" s="25"/>
    </row>
    <row r="1805" spans="1:16">
      <c r="A1805" s="1">
        <v>1803</v>
      </c>
      <c r="B1805" s="2" t="s">
        <v>6566</v>
      </c>
      <c r="C1805" s="30" t="s">
        <v>6567</v>
      </c>
      <c r="D1805" s="47">
        <v>100</v>
      </c>
      <c r="E1805" s="48">
        <f t="shared" si="28"/>
        <v>22.727272727272727</v>
      </c>
      <c r="F1805" s="49"/>
      <c r="G1805" s="30" t="s">
        <v>6568</v>
      </c>
      <c r="H1805" s="29"/>
      <c r="I1805" s="30"/>
      <c r="J1805" s="30"/>
      <c r="K1805" s="29" t="s">
        <v>6569</v>
      </c>
      <c r="L1805" s="117">
        <v>0.8</v>
      </c>
      <c r="M1805" s="34">
        <v>25</v>
      </c>
      <c r="N1805" s="33"/>
      <c r="O1805" s="34">
        <v>5906750105130</v>
      </c>
      <c r="P1805" s="25" t="s">
        <v>35</v>
      </c>
    </row>
    <row r="1806" spans="1:16">
      <c r="A1806" s="1">
        <v>1804</v>
      </c>
      <c r="B1806" s="2" t="s">
        <v>6570</v>
      </c>
      <c r="C1806" s="30" t="s">
        <v>6571</v>
      </c>
      <c r="D1806" s="47">
        <v>100</v>
      </c>
      <c r="E1806" s="48">
        <f t="shared" si="28"/>
        <v>22.727272727272727</v>
      </c>
      <c r="F1806" s="49"/>
      <c r="G1806" s="30" t="s">
        <v>6568</v>
      </c>
      <c r="H1806" s="29"/>
      <c r="I1806" s="30"/>
      <c r="J1806" s="30"/>
      <c r="K1806" s="29" t="s">
        <v>6569</v>
      </c>
      <c r="L1806" s="117"/>
      <c r="M1806" s="34"/>
      <c r="N1806" s="33"/>
      <c r="O1806" s="34"/>
      <c r="P1806" s="25"/>
    </row>
    <row r="1807" spans="1:16">
      <c r="A1807" s="1">
        <v>1805</v>
      </c>
      <c r="B1807" s="2" t="s">
        <v>6572</v>
      </c>
      <c r="C1807" s="30" t="s">
        <v>6573</v>
      </c>
      <c r="D1807" s="47">
        <v>185</v>
      </c>
      <c r="E1807" s="48">
        <f t="shared" si="28"/>
        <v>42.04545454545454</v>
      </c>
      <c r="F1807" s="49"/>
      <c r="G1807" s="30" t="s">
        <v>6574</v>
      </c>
      <c r="H1807" s="29">
        <v>19594</v>
      </c>
      <c r="I1807" s="30"/>
      <c r="J1807" s="30"/>
      <c r="K1807" s="29" t="s">
        <v>6575</v>
      </c>
      <c r="L1807" s="117">
        <v>3.9</v>
      </c>
      <c r="M1807" s="34">
        <v>90</v>
      </c>
      <c r="N1807" s="33"/>
      <c r="O1807" s="34">
        <v>5908230076633</v>
      </c>
      <c r="P1807" s="25" t="s">
        <v>35</v>
      </c>
    </row>
    <row r="1808" spans="1:16">
      <c r="A1808" s="1">
        <v>1806</v>
      </c>
      <c r="B1808" s="2" t="s">
        <v>6576</v>
      </c>
      <c r="C1808" s="30" t="s">
        <v>6577</v>
      </c>
      <c r="D1808" s="47">
        <v>200</v>
      </c>
      <c r="E1808" s="48">
        <f t="shared" si="28"/>
        <v>45.454545454545453</v>
      </c>
      <c r="F1808" s="49"/>
      <c r="G1808" s="30" t="s">
        <v>6411</v>
      </c>
      <c r="H1808" s="29"/>
      <c r="I1808" s="30"/>
      <c r="J1808" s="30"/>
      <c r="K1808" s="29" t="s">
        <v>6416</v>
      </c>
      <c r="L1808" s="117">
        <v>1.5</v>
      </c>
      <c r="M1808" s="34">
        <v>50</v>
      </c>
      <c r="N1808" s="33"/>
      <c r="O1808" s="34">
        <v>5906750105154</v>
      </c>
      <c r="P1808" s="25" t="s">
        <v>35</v>
      </c>
    </row>
    <row r="1809" spans="1:16">
      <c r="A1809" s="1">
        <v>1807</v>
      </c>
      <c r="B1809" s="2" t="s">
        <v>6578</v>
      </c>
      <c r="C1809" s="30" t="s">
        <v>6579</v>
      </c>
      <c r="D1809" s="47">
        <v>180</v>
      </c>
      <c r="E1809" s="48">
        <f t="shared" si="28"/>
        <v>40.909090909090907</v>
      </c>
      <c r="F1809" s="49"/>
      <c r="G1809" s="30" t="s">
        <v>6580</v>
      </c>
      <c r="H1809" s="29"/>
      <c r="I1809" s="30">
        <v>5035</v>
      </c>
      <c r="J1809" s="30"/>
      <c r="K1809" s="29" t="s">
        <v>6581</v>
      </c>
      <c r="L1809" s="117">
        <v>5.9</v>
      </c>
      <c r="M1809" s="34">
        <v>175</v>
      </c>
      <c r="N1809" s="33"/>
      <c r="O1809" s="34">
        <v>5906750109794</v>
      </c>
      <c r="P1809" s="25" t="s">
        <v>64</v>
      </c>
    </row>
    <row r="1810" spans="1:16">
      <c r="A1810" s="1">
        <v>1808</v>
      </c>
      <c r="B1810" s="2" t="s">
        <v>6582</v>
      </c>
      <c r="C1810" s="30" t="s">
        <v>6583</v>
      </c>
      <c r="D1810" s="47">
        <v>128</v>
      </c>
      <c r="E1810" s="48">
        <f t="shared" si="28"/>
        <v>29.09090909090909</v>
      </c>
      <c r="F1810" s="49"/>
      <c r="G1810" s="30" t="s">
        <v>6584</v>
      </c>
      <c r="H1810" s="29"/>
      <c r="I1810" s="30"/>
      <c r="J1810" s="30"/>
      <c r="K1810" s="29" t="s">
        <v>6585</v>
      </c>
      <c r="L1810" s="117">
        <v>0.7</v>
      </c>
      <c r="M1810" s="34">
        <v>20</v>
      </c>
      <c r="N1810" s="33"/>
      <c r="O1810" s="34">
        <v>5906750105161</v>
      </c>
      <c r="P1810" s="25" t="s">
        <v>35</v>
      </c>
    </row>
    <row r="1811" spans="1:16">
      <c r="A1811" s="1">
        <v>1809</v>
      </c>
      <c r="B1811" s="2" t="s">
        <v>6586</v>
      </c>
      <c r="C1811" s="30" t="s">
        <v>6587</v>
      </c>
      <c r="D1811" s="47">
        <v>175</v>
      </c>
      <c r="E1811" s="48">
        <f t="shared" si="28"/>
        <v>39.772727272727266</v>
      </c>
      <c r="F1811" s="49"/>
      <c r="G1811" s="30" t="s">
        <v>6584</v>
      </c>
      <c r="H1811" s="29"/>
      <c r="I1811" s="30"/>
      <c r="J1811" s="30"/>
      <c r="K1811" s="29" t="s">
        <v>6585</v>
      </c>
      <c r="L1811" s="117">
        <v>0.8</v>
      </c>
      <c r="M1811" s="34">
        <v>40</v>
      </c>
      <c r="N1811" s="33"/>
      <c r="O1811" s="34">
        <v>5906750109565</v>
      </c>
      <c r="P1811" s="25" t="s">
        <v>35</v>
      </c>
    </row>
    <row r="1812" spans="1:16">
      <c r="A1812" s="1">
        <v>1810</v>
      </c>
      <c r="B1812" s="2" t="s">
        <v>6588</v>
      </c>
      <c r="C1812" s="30" t="s">
        <v>6589</v>
      </c>
      <c r="D1812" s="47">
        <v>250</v>
      </c>
      <c r="E1812" s="48">
        <f t="shared" si="28"/>
        <v>56.818181818181813</v>
      </c>
      <c r="F1812" s="49"/>
      <c r="G1812" s="30" t="s">
        <v>6590</v>
      </c>
      <c r="H1812" s="29">
        <v>22807</v>
      </c>
      <c r="I1812" s="30"/>
      <c r="J1812" s="30"/>
      <c r="K1812" s="29" t="s">
        <v>6591</v>
      </c>
      <c r="L1812" s="117">
        <v>8</v>
      </c>
      <c r="M1812" s="34">
        <v>105</v>
      </c>
      <c r="N1812" s="33"/>
      <c r="O1812" s="34">
        <v>5906750105765</v>
      </c>
      <c r="P1812" s="25"/>
    </row>
    <row r="1813" spans="1:16">
      <c r="A1813" s="1">
        <v>1811</v>
      </c>
      <c r="B1813" s="2" t="s">
        <v>6592</v>
      </c>
      <c r="C1813" s="30" t="s">
        <v>6593</v>
      </c>
      <c r="D1813" s="47">
        <v>390</v>
      </c>
      <c r="E1813" s="48">
        <f t="shared" si="28"/>
        <v>88.636363636363626</v>
      </c>
      <c r="F1813" s="49"/>
      <c r="G1813" s="30"/>
      <c r="H1813" s="29"/>
      <c r="I1813" s="30"/>
      <c r="J1813" s="30"/>
      <c r="K1813" s="29" t="s">
        <v>6594</v>
      </c>
      <c r="L1813" s="117">
        <v>8.8000000000000007</v>
      </c>
      <c r="M1813" s="34">
        <v>135</v>
      </c>
      <c r="N1813" s="33"/>
      <c r="O1813" s="34">
        <v>5906750114354</v>
      </c>
      <c r="P1813" s="25"/>
    </row>
    <row r="1814" spans="1:16">
      <c r="A1814" s="1">
        <v>1812</v>
      </c>
      <c r="B1814" s="2" t="s">
        <v>6595</v>
      </c>
      <c r="C1814" s="30" t="s">
        <v>6596</v>
      </c>
      <c r="D1814" s="47">
        <v>220</v>
      </c>
      <c r="E1814" s="48">
        <f t="shared" si="28"/>
        <v>49.999999999999993</v>
      </c>
      <c r="F1814" s="49"/>
      <c r="G1814" s="30" t="s">
        <v>6597</v>
      </c>
      <c r="H1814" s="29"/>
      <c r="I1814" s="30"/>
      <c r="J1814" s="30">
        <v>301419</v>
      </c>
      <c r="K1814" s="29" t="s">
        <v>6598</v>
      </c>
      <c r="L1814" s="117">
        <v>2.5</v>
      </c>
      <c r="M1814" s="34">
        <v>55</v>
      </c>
      <c r="N1814" s="33"/>
      <c r="O1814" s="34">
        <v>5906750108230</v>
      </c>
      <c r="P1814" s="25" t="s">
        <v>35</v>
      </c>
    </row>
    <row r="1815" spans="1:16">
      <c r="A1815" s="1">
        <v>1813</v>
      </c>
      <c r="B1815" s="2" t="s">
        <v>6599</v>
      </c>
      <c r="C1815" s="30" t="s">
        <v>6600</v>
      </c>
      <c r="D1815" s="47">
        <v>295</v>
      </c>
      <c r="E1815" s="48">
        <f t="shared" si="28"/>
        <v>67.045454545454547</v>
      </c>
      <c r="F1815" s="49"/>
      <c r="G1815" s="30" t="s">
        <v>6601</v>
      </c>
      <c r="H1815" s="29"/>
      <c r="I1815" s="30"/>
      <c r="J1815" s="30"/>
      <c r="K1815" s="29" t="s">
        <v>6602</v>
      </c>
      <c r="L1815" s="117">
        <v>8.9</v>
      </c>
      <c r="M1815" s="34">
        <v>125</v>
      </c>
      <c r="N1815" s="33"/>
      <c r="O1815" s="34">
        <v>5908230079320</v>
      </c>
      <c r="P1815" s="25" t="s">
        <v>64</v>
      </c>
    </row>
    <row r="1816" spans="1:16">
      <c r="A1816" s="1">
        <v>1814</v>
      </c>
      <c r="B1816" s="2" t="s">
        <v>6603</v>
      </c>
      <c r="C1816" s="30" t="s">
        <v>6604</v>
      </c>
      <c r="D1816" s="47">
        <v>340</v>
      </c>
      <c r="E1816" s="48">
        <f t="shared" si="28"/>
        <v>77.272727272727266</v>
      </c>
      <c r="F1816" s="49"/>
      <c r="G1816" s="30" t="s">
        <v>6496</v>
      </c>
      <c r="H1816" s="29">
        <v>20781</v>
      </c>
      <c r="I1816" s="30"/>
      <c r="J1816" s="30"/>
      <c r="K1816" s="29" t="s">
        <v>6497</v>
      </c>
      <c r="L1816" s="117">
        <v>4.0999999999999996</v>
      </c>
      <c r="M1816" s="34">
        <v>96</v>
      </c>
      <c r="N1816" s="33" t="s">
        <v>63</v>
      </c>
      <c r="O1816" s="34">
        <v>5906750109831</v>
      </c>
      <c r="P1816" s="25"/>
    </row>
    <row r="1817" spans="1:16">
      <c r="A1817" s="1">
        <v>1815</v>
      </c>
      <c r="B1817" s="2" t="s">
        <v>6605</v>
      </c>
      <c r="C1817" s="30" t="s">
        <v>6606</v>
      </c>
      <c r="D1817" s="47">
        <v>230</v>
      </c>
      <c r="E1817" s="48">
        <f t="shared" si="28"/>
        <v>52.272727272727266</v>
      </c>
      <c r="F1817" s="49"/>
      <c r="G1817" s="30"/>
      <c r="H1817" s="29"/>
      <c r="I1817" s="30"/>
      <c r="J1817" s="30"/>
      <c r="K1817" s="29" t="s">
        <v>6607</v>
      </c>
      <c r="L1817" s="117">
        <v>2.8</v>
      </c>
      <c r="M1817" s="34">
        <v>122</v>
      </c>
      <c r="N1817" s="33"/>
      <c r="O1817" s="34">
        <v>5906750114637</v>
      </c>
      <c r="P1817" s="25" t="s">
        <v>35</v>
      </c>
    </row>
    <row r="1818" spans="1:16">
      <c r="A1818" s="1">
        <v>1816</v>
      </c>
      <c r="B1818" s="2" t="s">
        <v>6608</v>
      </c>
      <c r="C1818" s="30" t="s">
        <v>6609</v>
      </c>
      <c r="D1818" s="47">
        <v>666</v>
      </c>
      <c r="E1818" s="48">
        <f t="shared" si="28"/>
        <v>151.36363636363635</v>
      </c>
      <c r="F1818" s="49"/>
      <c r="G1818" s="30" t="s">
        <v>6610</v>
      </c>
      <c r="H1818" s="29">
        <v>20598</v>
      </c>
      <c r="I1818" s="30"/>
      <c r="J1818" s="30"/>
      <c r="K1818" s="29" t="s">
        <v>6611</v>
      </c>
      <c r="L1818" s="117">
        <v>4.5</v>
      </c>
      <c r="M1818" s="34"/>
      <c r="N1818" s="33"/>
      <c r="O1818" s="34"/>
      <c r="P1818" s="25"/>
    </row>
    <row r="1819" spans="1:16">
      <c r="A1819" s="1">
        <v>1817</v>
      </c>
      <c r="B1819" s="2" t="s">
        <v>6612</v>
      </c>
      <c r="C1819" s="30" t="s">
        <v>6613</v>
      </c>
      <c r="D1819" s="47">
        <v>398</v>
      </c>
      <c r="E1819" s="48">
        <f t="shared" si="28"/>
        <v>90.454545454545453</v>
      </c>
      <c r="F1819" s="49"/>
      <c r="G1819" s="30" t="s">
        <v>6614</v>
      </c>
      <c r="H1819" s="29">
        <v>18361</v>
      </c>
      <c r="I1819" s="30"/>
      <c r="J1819" s="30"/>
      <c r="K1819" s="29" t="s">
        <v>6615</v>
      </c>
      <c r="L1819" s="117">
        <v>3</v>
      </c>
      <c r="M1819" s="34"/>
      <c r="N1819" s="33"/>
      <c r="O1819" s="34"/>
      <c r="P1819" s="25"/>
    </row>
    <row r="1820" spans="1:16">
      <c r="A1820" s="1">
        <v>1818</v>
      </c>
      <c r="B1820" s="2" t="s">
        <v>6616</v>
      </c>
      <c r="C1820" s="30" t="s">
        <v>6617</v>
      </c>
      <c r="D1820" s="47">
        <v>260</v>
      </c>
      <c r="E1820" s="48">
        <f t="shared" si="28"/>
        <v>59.090909090909086</v>
      </c>
      <c r="F1820" s="49"/>
      <c r="G1820" s="30" t="s">
        <v>6618</v>
      </c>
      <c r="H1820" s="29"/>
      <c r="I1820" s="30"/>
      <c r="J1820" s="30"/>
      <c r="K1820" s="29" t="s">
        <v>6619</v>
      </c>
      <c r="L1820" s="117">
        <v>3.9</v>
      </c>
      <c r="M1820" s="34">
        <v>162</v>
      </c>
      <c r="N1820" s="33" t="s">
        <v>63</v>
      </c>
      <c r="O1820" s="34">
        <v>5906750113586</v>
      </c>
      <c r="P1820" s="25"/>
    </row>
    <row r="1821" spans="1:16">
      <c r="A1821" s="1">
        <v>1819</v>
      </c>
      <c r="B1821" s="2" t="s">
        <v>6620</v>
      </c>
      <c r="C1821" s="30" t="s">
        <v>6621</v>
      </c>
      <c r="D1821" s="47">
        <v>260</v>
      </c>
      <c r="E1821" s="48">
        <f t="shared" si="28"/>
        <v>59.090909090909086</v>
      </c>
      <c r="F1821" s="49"/>
      <c r="G1821" s="30"/>
      <c r="H1821" s="29"/>
      <c r="I1821" s="30"/>
      <c r="J1821" s="30"/>
      <c r="K1821" s="29" t="s">
        <v>6622</v>
      </c>
      <c r="L1821" s="117">
        <v>2.7</v>
      </c>
      <c r="M1821" s="34">
        <v>46</v>
      </c>
      <c r="N1821" s="33" t="s">
        <v>63</v>
      </c>
      <c r="O1821" s="34">
        <v>5906750107882</v>
      </c>
      <c r="P1821" s="25"/>
    </row>
    <row r="1822" spans="1:16">
      <c r="A1822" s="1">
        <v>1820</v>
      </c>
      <c r="B1822" s="2" t="s">
        <v>6623</v>
      </c>
      <c r="C1822" s="30" t="s">
        <v>6624</v>
      </c>
      <c r="D1822" s="87">
        <v>126</v>
      </c>
      <c r="E1822" s="48">
        <f t="shared" si="28"/>
        <v>28.636363636363633</v>
      </c>
      <c r="F1822" s="49">
        <v>45117</v>
      </c>
      <c r="G1822" s="30" t="s">
        <v>6625</v>
      </c>
      <c r="H1822" s="29"/>
      <c r="I1822" s="30"/>
      <c r="J1822" s="30"/>
      <c r="K1822" s="29" t="s">
        <v>6626</v>
      </c>
      <c r="L1822" s="117">
        <v>2.2999999999999998</v>
      </c>
      <c r="M1822" s="34">
        <v>50</v>
      </c>
      <c r="N1822" s="33" t="s">
        <v>63</v>
      </c>
      <c r="O1822" s="34">
        <v>5906750108100</v>
      </c>
      <c r="P1822" s="25"/>
    </row>
    <row r="1823" spans="1:16">
      <c r="A1823" s="1">
        <v>1821</v>
      </c>
      <c r="B1823" s="2" t="s">
        <v>6627</v>
      </c>
      <c r="C1823" s="30" t="s">
        <v>6628</v>
      </c>
      <c r="D1823" s="47">
        <v>105</v>
      </c>
      <c r="E1823" s="48">
        <f t="shared" si="28"/>
        <v>23.863636363636363</v>
      </c>
      <c r="F1823" s="49"/>
      <c r="G1823" s="30"/>
      <c r="H1823" s="29"/>
      <c r="I1823" s="30"/>
      <c r="J1823" s="30"/>
      <c r="K1823" s="29" t="s">
        <v>6622</v>
      </c>
      <c r="L1823" s="117">
        <v>0.5</v>
      </c>
      <c r="M1823" s="34">
        <v>10</v>
      </c>
      <c r="N1823" s="33"/>
      <c r="O1823" s="34">
        <v>5906750108025</v>
      </c>
      <c r="P1823" s="25" t="s">
        <v>35</v>
      </c>
    </row>
    <row r="1824" spans="1:16">
      <c r="A1824" s="1">
        <v>1822</v>
      </c>
      <c r="B1824" s="2" t="s">
        <v>6629</v>
      </c>
      <c r="C1824" s="30" t="s">
        <v>6630</v>
      </c>
      <c r="D1824" s="47">
        <v>140</v>
      </c>
      <c r="E1824" s="48">
        <f t="shared" si="28"/>
        <v>31.818181818181817</v>
      </c>
      <c r="F1824" s="49">
        <v>45047</v>
      </c>
      <c r="G1824" s="30" t="s">
        <v>6631</v>
      </c>
      <c r="H1824" s="29"/>
      <c r="I1824" s="30"/>
      <c r="J1824" s="30">
        <v>301687</v>
      </c>
      <c r="K1824" s="29" t="s">
        <v>6632</v>
      </c>
      <c r="L1824" s="117">
        <v>2</v>
      </c>
      <c r="M1824" s="34">
        <v>60</v>
      </c>
      <c r="N1824" s="33"/>
      <c r="O1824" s="34">
        <v>5906750108261</v>
      </c>
      <c r="P1824" s="25" t="s">
        <v>35</v>
      </c>
    </row>
    <row r="1825" spans="1:16">
      <c r="A1825" s="1">
        <v>1823</v>
      </c>
      <c r="B1825" s="2" t="s">
        <v>6633</v>
      </c>
      <c r="C1825" s="30" t="s">
        <v>6634</v>
      </c>
      <c r="D1825" s="47">
        <v>240</v>
      </c>
      <c r="E1825" s="48">
        <f t="shared" si="28"/>
        <v>54.54545454545454</v>
      </c>
      <c r="F1825" s="49"/>
      <c r="G1825" s="30" t="s">
        <v>6635</v>
      </c>
      <c r="H1825" s="29">
        <v>20489</v>
      </c>
      <c r="I1825" s="30"/>
      <c r="J1825" s="30">
        <v>311304</v>
      </c>
      <c r="K1825" s="29" t="s">
        <v>6636</v>
      </c>
      <c r="L1825" s="117">
        <v>3.2</v>
      </c>
      <c r="M1825" s="34">
        <v>90</v>
      </c>
      <c r="N1825" s="33" t="s">
        <v>63</v>
      </c>
      <c r="O1825" s="34">
        <v>5906750108421</v>
      </c>
      <c r="P1825" s="25"/>
    </row>
    <row r="1826" spans="1:16">
      <c r="A1826" s="1">
        <v>1824</v>
      </c>
      <c r="B1826" s="2" t="s">
        <v>6637</v>
      </c>
      <c r="C1826" s="30" t="s">
        <v>6638</v>
      </c>
      <c r="D1826" s="47">
        <v>250</v>
      </c>
      <c r="E1826" s="48">
        <f t="shared" si="28"/>
        <v>56.818181818181813</v>
      </c>
      <c r="F1826" s="49"/>
      <c r="G1826" s="30" t="s">
        <v>6639</v>
      </c>
      <c r="H1826" s="29">
        <v>22565</v>
      </c>
      <c r="I1826" s="30"/>
      <c r="J1826" s="30">
        <v>230889</v>
      </c>
      <c r="K1826" s="29" t="s">
        <v>6640</v>
      </c>
      <c r="L1826" s="117">
        <v>6.2</v>
      </c>
      <c r="M1826" s="34">
        <v>108</v>
      </c>
      <c r="N1826" s="33"/>
      <c r="O1826" s="34">
        <v>5906750108605</v>
      </c>
      <c r="P1826" s="25" t="s">
        <v>64</v>
      </c>
    </row>
    <row r="1827" spans="1:16">
      <c r="A1827" s="1">
        <v>1825</v>
      </c>
      <c r="B1827" s="2" t="s">
        <v>6641</v>
      </c>
      <c r="C1827" s="30" t="s">
        <v>6642</v>
      </c>
      <c r="D1827" s="47">
        <v>380</v>
      </c>
      <c r="E1827" s="48">
        <f t="shared" si="28"/>
        <v>86.36363636363636</v>
      </c>
      <c r="F1827" s="49"/>
      <c r="G1827" s="30" t="s">
        <v>6568</v>
      </c>
      <c r="H1827" s="29">
        <v>20101</v>
      </c>
      <c r="I1827" s="30"/>
      <c r="J1827" s="30"/>
      <c r="K1827" s="29" t="s">
        <v>6643</v>
      </c>
      <c r="L1827" s="117">
        <v>5.2</v>
      </c>
      <c r="M1827" s="34">
        <v>90</v>
      </c>
      <c r="N1827" s="33"/>
      <c r="O1827" s="34">
        <v>5908230076657</v>
      </c>
      <c r="P1827" s="25"/>
    </row>
    <row r="1828" spans="1:16">
      <c r="A1828" s="1">
        <v>1826</v>
      </c>
      <c r="B1828" s="2" t="s">
        <v>6644</v>
      </c>
      <c r="C1828" s="30" t="s">
        <v>6645</v>
      </c>
      <c r="D1828" s="47">
        <v>225</v>
      </c>
      <c r="E1828" s="48">
        <f t="shared" si="28"/>
        <v>51.136363636363633</v>
      </c>
      <c r="F1828" s="49"/>
      <c r="G1828" s="30" t="s">
        <v>6568</v>
      </c>
      <c r="H1828" s="29">
        <v>20101</v>
      </c>
      <c r="I1828" s="30"/>
      <c r="J1828" s="30"/>
      <c r="K1828" s="29" t="s">
        <v>6569</v>
      </c>
      <c r="L1828" s="117">
        <v>3.9</v>
      </c>
      <c r="M1828" s="34">
        <v>90</v>
      </c>
      <c r="N1828" s="33" t="s">
        <v>63</v>
      </c>
      <c r="O1828" s="34">
        <v>5908230079856</v>
      </c>
      <c r="P1828" s="25"/>
    </row>
    <row r="1829" spans="1:16">
      <c r="A1829" s="1">
        <v>1827</v>
      </c>
      <c r="B1829" s="2" t="s">
        <v>6646</v>
      </c>
      <c r="C1829" s="30" t="s">
        <v>6647</v>
      </c>
      <c r="D1829" s="47">
        <v>200</v>
      </c>
      <c r="E1829" s="48">
        <f t="shared" si="28"/>
        <v>45.454545454545453</v>
      </c>
      <c r="F1829" s="49"/>
      <c r="G1829" s="30" t="s">
        <v>6648</v>
      </c>
      <c r="H1829" s="29">
        <v>6426</v>
      </c>
      <c r="I1829" s="30"/>
      <c r="J1829" s="30"/>
      <c r="K1829" s="29" t="s">
        <v>6649</v>
      </c>
      <c r="L1829" s="117">
        <v>1.5</v>
      </c>
      <c r="M1829" s="34">
        <v>45</v>
      </c>
      <c r="N1829" s="33"/>
      <c r="O1829" s="34">
        <v>5908230079924</v>
      </c>
      <c r="P1829" s="25" t="s">
        <v>35</v>
      </c>
    </row>
    <row r="1830" spans="1:16">
      <c r="A1830" s="1">
        <v>1828</v>
      </c>
      <c r="B1830" s="2" t="s">
        <v>6650</v>
      </c>
      <c r="C1830" s="30" t="s">
        <v>6651</v>
      </c>
      <c r="D1830" s="47">
        <v>235</v>
      </c>
      <c r="E1830" s="48">
        <f t="shared" si="28"/>
        <v>53.409090909090907</v>
      </c>
      <c r="F1830" s="49"/>
      <c r="G1830" s="30" t="s">
        <v>6652</v>
      </c>
      <c r="H1830" s="29">
        <v>23081</v>
      </c>
      <c r="I1830" s="30"/>
      <c r="J1830" s="30">
        <v>230943</v>
      </c>
      <c r="K1830" s="29" t="s">
        <v>6653</v>
      </c>
      <c r="L1830" s="117">
        <v>6</v>
      </c>
      <c r="M1830" s="34">
        <v>110</v>
      </c>
      <c r="N1830" s="33"/>
      <c r="O1830" s="34">
        <v>5906750108940</v>
      </c>
      <c r="P1830" s="25" t="s">
        <v>64</v>
      </c>
    </row>
    <row r="1831" spans="1:16">
      <c r="A1831" s="1">
        <v>1829</v>
      </c>
      <c r="B1831" s="2" t="s">
        <v>6654</v>
      </c>
      <c r="C1831" s="30" t="s">
        <v>6655</v>
      </c>
      <c r="D1831" s="47">
        <v>160</v>
      </c>
      <c r="E1831" s="48">
        <f t="shared" si="28"/>
        <v>36.36363636363636</v>
      </c>
      <c r="F1831" s="49"/>
      <c r="G1831" s="30" t="s">
        <v>6656</v>
      </c>
      <c r="H1831" s="29">
        <v>21166</v>
      </c>
      <c r="I1831" s="30"/>
      <c r="J1831" s="30"/>
      <c r="K1831" s="29" t="s">
        <v>6657</v>
      </c>
      <c r="L1831" s="117">
        <v>3.8</v>
      </c>
      <c r="M1831" s="34">
        <v>120</v>
      </c>
      <c r="N1831" s="33" t="s">
        <v>63</v>
      </c>
      <c r="O1831" s="34">
        <v>5908230076664</v>
      </c>
      <c r="P1831" s="25" t="s">
        <v>64</v>
      </c>
    </row>
    <row r="1832" spans="1:16">
      <c r="A1832" s="1">
        <v>1830</v>
      </c>
      <c r="B1832" s="2" t="s">
        <v>6658</v>
      </c>
      <c r="C1832" s="30" t="s">
        <v>6659</v>
      </c>
      <c r="D1832" s="47">
        <v>410</v>
      </c>
      <c r="E1832" s="48">
        <f t="shared" si="28"/>
        <v>93.181818181818173</v>
      </c>
      <c r="F1832" s="49"/>
      <c r="G1832" s="30" t="s">
        <v>6584</v>
      </c>
      <c r="H1832" s="29">
        <v>20258</v>
      </c>
      <c r="I1832" s="30"/>
      <c r="J1832" s="30"/>
      <c r="K1832" s="29" t="s">
        <v>6660</v>
      </c>
      <c r="L1832" s="117">
        <v>4.5</v>
      </c>
      <c r="M1832" s="34">
        <v>80</v>
      </c>
      <c r="N1832" s="33"/>
      <c r="O1832" s="34">
        <v>5908230076671</v>
      </c>
      <c r="P1832" s="25"/>
    </row>
    <row r="1833" spans="1:16">
      <c r="A1833" s="1">
        <v>1831</v>
      </c>
      <c r="B1833" s="2" t="s">
        <v>6661</v>
      </c>
      <c r="C1833" s="30" t="s">
        <v>6662</v>
      </c>
      <c r="D1833" s="47">
        <v>340</v>
      </c>
      <c r="E1833" s="48">
        <f t="shared" si="28"/>
        <v>77.272727272727266</v>
      </c>
      <c r="F1833" s="49"/>
      <c r="G1833" s="30" t="s">
        <v>6584</v>
      </c>
      <c r="H1833" s="29">
        <v>20258</v>
      </c>
      <c r="I1833" s="30"/>
      <c r="J1833" s="30"/>
      <c r="K1833" s="29" t="s">
        <v>6585</v>
      </c>
      <c r="L1833" s="117">
        <v>3.5</v>
      </c>
      <c r="M1833" s="34">
        <v>75</v>
      </c>
      <c r="N1833" s="33" t="s">
        <v>63</v>
      </c>
      <c r="O1833" s="34">
        <v>5906750105536</v>
      </c>
      <c r="P1833" s="25"/>
    </row>
    <row r="1834" spans="1:16">
      <c r="A1834" s="1">
        <v>1832</v>
      </c>
      <c r="B1834" s="2" t="s">
        <v>6663</v>
      </c>
      <c r="C1834" s="30" t="s">
        <v>6664</v>
      </c>
      <c r="D1834" s="47">
        <v>250</v>
      </c>
      <c r="E1834" s="48">
        <f t="shared" si="28"/>
        <v>56.818181818181813</v>
      </c>
      <c r="F1834" s="49"/>
      <c r="G1834" s="30"/>
      <c r="H1834" s="29">
        <v>22545</v>
      </c>
      <c r="I1834" s="30"/>
      <c r="J1834" s="30">
        <v>250531</v>
      </c>
      <c r="K1834" s="29" t="s">
        <v>6665</v>
      </c>
      <c r="L1834" s="117">
        <v>10</v>
      </c>
      <c r="M1834" s="34">
        <v>100</v>
      </c>
      <c r="N1834" s="33"/>
      <c r="O1834" s="34">
        <v>5906750108995</v>
      </c>
      <c r="P1834" s="25"/>
    </row>
    <row r="1835" spans="1:16">
      <c r="A1835" s="1">
        <v>1833</v>
      </c>
      <c r="B1835" s="2" t="s">
        <v>6666</v>
      </c>
      <c r="C1835" s="30" t="s">
        <v>6667</v>
      </c>
      <c r="D1835" s="47">
        <v>250</v>
      </c>
      <c r="E1835" s="48">
        <f t="shared" si="28"/>
        <v>56.818181818181813</v>
      </c>
      <c r="F1835" s="49"/>
      <c r="G1835" s="30" t="s">
        <v>6668</v>
      </c>
      <c r="H1835" s="29">
        <v>21172</v>
      </c>
      <c r="I1835" s="30"/>
      <c r="J1835" s="30"/>
      <c r="K1835" s="29" t="s">
        <v>6669</v>
      </c>
      <c r="L1835" s="117">
        <v>9.4</v>
      </c>
      <c r="M1835" s="34">
        <v>120</v>
      </c>
      <c r="N1835" s="33"/>
      <c r="O1835" s="34">
        <v>5908230076688</v>
      </c>
      <c r="P1835" s="25" t="s">
        <v>64</v>
      </c>
    </row>
    <row r="1836" spans="1:16">
      <c r="A1836" s="1">
        <v>1834</v>
      </c>
      <c r="B1836" s="2" t="s">
        <v>6670</v>
      </c>
      <c r="C1836" s="30" t="s">
        <v>6671</v>
      </c>
      <c r="D1836" s="47">
        <v>300</v>
      </c>
      <c r="E1836" s="48">
        <f t="shared" si="28"/>
        <v>68.181818181818173</v>
      </c>
      <c r="F1836" s="49"/>
      <c r="G1836" s="30" t="s">
        <v>6672</v>
      </c>
      <c r="H1836" s="29">
        <v>22532</v>
      </c>
      <c r="I1836" s="30"/>
      <c r="J1836" s="30">
        <v>240525</v>
      </c>
      <c r="K1836" s="29" t="s">
        <v>6673</v>
      </c>
      <c r="L1836" s="117">
        <v>9</v>
      </c>
      <c r="M1836" s="34">
        <v>132</v>
      </c>
      <c r="N1836" s="33"/>
      <c r="O1836" s="34">
        <v>5906750106335</v>
      </c>
      <c r="P1836" s="25" t="s">
        <v>64</v>
      </c>
    </row>
    <row r="1837" spans="1:16">
      <c r="A1837" s="1">
        <v>1835</v>
      </c>
      <c r="B1837" s="2" t="s">
        <v>6674</v>
      </c>
      <c r="C1837" s="30" t="s">
        <v>6675</v>
      </c>
      <c r="D1837" s="47">
        <v>185</v>
      </c>
      <c r="E1837" s="48">
        <f t="shared" si="28"/>
        <v>42.04545454545454</v>
      </c>
      <c r="F1837" s="49"/>
      <c r="G1837" s="30" t="s">
        <v>6676</v>
      </c>
      <c r="H1837" s="29"/>
      <c r="I1837" s="30"/>
      <c r="J1837" s="30"/>
      <c r="K1837" s="29" t="s">
        <v>6677</v>
      </c>
      <c r="L1837" s="117">
        <v>3.3</v>
      </c>
      <c r="M1837" s="34">
        <v>95</v>
      </c>
      <c r="N1837" s="33" t="s">
        <v>63</v>
      </c>
      <c r="O1837" s="34">
        <v>5906750109107</v>
      </c>
      <c r="P1837" s="25"/>
    </row>
    <row r="1838" spans="1:16">
      <c r="A1838" s="1">
        <v>1836</v>
      </c>
      <c r="B1838" s="2" t="s">
        <v>6678</v>
      </c>
      <c r="C1838" s="30" t="s">
        <v>6679</v>
      </c>
      <c r="D1838" s="47">
        <v>250</v>
      </c>
      <c r="E1838" s="48">
        <f t="shared" si="28"/>
        <v>56.818181818181813</v>
      </c>
      <c r="F1838" s="49"/>
      <c r="G1838" s="30" t="s">
        <v>6680</v>
      </c>
      <c r="H1838" s="29" t="s">
        <v>6681</v>
      </c>
      <c r="I1838" s="30"/>
      <c r="J1838" s="30"/>
      <c r="K1838" s="29" t="s">
        <v>6682</v>
      </c>
      <c r="L1838" s="117">
        <v>9.9</v>
      </c>
      <c r="M1838" s="34">
        <v>125</v>
      </c>
      <c r="N1838" s="33"/>
      <c r="O1838" s="34">
        <v>5908230076695</v>
      </c>
      <c r="P1838" s="25" t="s">
        <v>64</v>
      </c>
    </row>
    <row r="1839" spans="1:16">
      <c r="A1839" s="1">
        <v>1837</v>
      </c>
      <c r="B1839" s="2" t="s">
        <v>6683</v>
      </c>
      <c r="C1839" s="30" t="s">
        <v>6684</v>
      </c>
      <c r="D1839" s="47">
        <v>85</v>
      </c>
      <c r="E1839" s="48">
        <f t="shared" si="28"/>
        <v>19.318181818181817</v>
      </c>
      <c r="F1839" s="49"/>
      <c r="G1839" s="30" t="s">
        <v>6685</v>
      </c>
      <c r="H1839" s="29"/>
      <c r="I1839" s="30"/>
      <c r="J1839" s="30"/>
      <c r="K1839" s="29" t="s">
        <v>6686</v>
      </c>
      <c r="L1839" s="117">
        <v>1.8</v>
      </c>
      <c r="M1839" s="34">
        <v>110</v>
      </c>
      <c r="N1839" s="33"/>
      <c r="O1839" s="34">
        <v>5906750109176</v>
      </c>
      <c r="P1839" s="25" t="s">
        <v>35</v>
      </c>
    </row>
    <row r="1840" spans="1:16">
      <c r="A1840" s="1">
        <v>1838</v>
      </c>
      <c r="B1840" s="2" t="s">
        <v>6687</v>
      </c>
      <c r="C1840" s="30" t="s">
        <v>6688</v>
      </c>
      <c r="D1840" s="47">
        <v>280</v>
      </c>
      <c r="E1840" s="48">
        <f t="shared" si="28"/>
        <v>63.636363636363633</v>
      </c>
      <c r="F1840" s="49"/>
      <c r="G1840" s="30" t="s">
        <v>6689</v>
      </c>
      <c r="H1840" s="29"/>
      <c r="I1840" s="30"/>
      <c r="J1840" s="30"/>
      <c r="K1840" s="29" t="s">
        <v>6690</v>
      </c>
      <c r="L1840" s="117">
        <v>5.7</v>
      </c>
      <c r="M1840" s="34">
        <v>100</v>
      </c>
      <c r="N1840" s="33"/>
      <c r="O1840" s="34">
        <v>5906750109183</v>
      </c>
      <c r="P1840" s="25" t="s">
        <v>64</v>
      </c>
    </row>
    <row r="1841" spans="1:16">
      <c r="A1841" s="1">
        <v>1839</v>
      </c>
      <c r="B1841" s="2" t="s">
        <v>6691</v>
      </c>
      <c r="C1841" s="30" t="s">
        <v>6692</v>
      </c>
      <c r="D1841" s="47">
        <v>440</v>
      </c>
      <c r="E1841" s="48">
        <f t="shared" si="28"/>
        <v>99.999999999999986</v>
      </c>
      <c r="F1841" s="49"/>
      <c r="G1841" s="30"/>
      <c r="H1841" s="29"/>
      <c r="I1841" s="30"/>
      <c r="J1841" s="30"/>
      <c r="K1841" s="29" t="s">
        <v>6607</v>
      </c>
      <c r="L1841" s="117">
        <v>9.1999999999999993</v>
      </c>
      <c r="M1841" s="34">
        <v>108</v>
      </c>
      <c r="N1841" s="33"/>
      <c r="O1841" s="34">
        <v>5906750112039</v>
      </c>
      <c r="P1841" s="25"/>
    </row>
    <row r="1842" spans="1:16">
      <c r="A1842" s="1">
        <v>1840</v>
      </c>
      <c r="B1842" s="2" t="s">
        <v>6693</v>
      </c>
      <c r="C1842" s="30" t="s">
        <v>6694</v>
      </c>
      <c r="D1842" s="47">
        <v>195</v>
      </c>
      <c r="E1842" s="48">
        <f t="shared" si="28"/>
        <v>44.318181818181813</v>
      </c>
      <c r="F1842" s="49"/>
      <c r="G1842" s="30" t="s">
        <v>6695</v>
      </c>
      <c r="H1842" s="29" t="s">
        <v>6696</v>
      </c>
      <c r="I1842" s="30"/>
      <c r="J1842" s="30"/>
      <c r="K1842" s="29" t="s">
        <v>6697</v>
      </c>
      <c r="L1842" s="117">
        <v>6.7</v>
      </c>
      <c r="M1842" s="34">
        <v>160</v>
      </c>
      <c r="N1842" s="33"/>
      <c r="O1842" s="34">
        <v>5908230076701</v>
      </c>
      <c r="P1842" s="25"/>
    </row>
    <row r="1843" spans="1:16">
      <c r="A1843" s="1">
        <v>1841</v>
      </c>
      <c r="B1843" s="2" t="s">
        <v>6698</v>
      </c>
      <c r="C1843" s="30" t="s">
        <v>6699</v>
      </c>
      <c r="D1843" s="47">
        <v>115</v>
      </c>
      <c r="E1843" s="48">
        <f t="shared" si="28"/>
        <v>26.136363636363633</v>
      </c>
      <c r="F1843" s="49"/>
      <c r="G1843" s="30" t="s">
        <v>6700</v>
      </c>
      <c r="H1843" s="29">
        <v>2799</v>
      </c>
      <c r="I1843" s="30"/>
      <c r="J1843" s="30"/>
      <c r="K1843" s="29" t="s">
        <v>6701</v>
      </c>
      <c r="L1843" s="117">
        <v>1.2</v>
      </c>
      <c r="M1843" s="34">
        <v>30</v>
      </c>
      <c r="N1843" s="33"/>
      <c r="O1843" s="34">
        <v>5908230076718</v>
      </c>
      <c r="P1843" s="25" t="s">
        <v>35</v>
      </c>
    </row>
    <row r="1844" spans="1:16">
      <c r="A1844" s="1">
        <v>1842</v>
      </c>
      <c r="B1844" s="2" t="s">
        <v>6702</v>
      </c>
      <c r="C1844" s="30" t="s">
        <v>6703</v>
      </c>
      <c r="D1844" s="87">
        <v>183</v>
      </c>
      <c r="E1844" s="48">
        <f t="shared" si="28"/>
        <v>41.590909090909086</v>
      </c>
      <c r="F1844" s="49">
        <v>45117</v>
      </c>
      <c r="G1844" s="30" t="s">
        <v>6704</v>
      </c>
      <c r="H1844" s="29"/>
      <c r="I1844" s="30"/>
      <c r="J1844" s="30"/>
      <c r="K1844" s="29" t="s">
        <v>6705</v>
      </c>
      <c r="L1844" s="117">
        <v>1.5</v>
      </c>
      <c r="M1844" s="34">
        <v>45</v>
      </c>
      <c r="N1844" s="33"/>
      <c r="O1844" s="34">
        <v>5906750109572</v>
      </c>
      <c r="P1844" s="25" t="s">
        <v>35</v>
      </c>
    </row>
    <row r="1845" spans="1:16">
      <c r="A1845" s="1">
        <v>1843</v>
      </c>
      <c r="B1845" s="2" t="s">
        <v>6706</v>
      </c>
      <c r="C1845" s="30" t="s">
        <v>6707</v>
      </c>
      <c r="D1845" s="47">
        <v>75</v>
      </c>
      <c r="E1845" s="48">
        <f t="shared" si="28"/>
        <v>17.045454545454543</v>
      </c>
      <c r="F1845" s="49"/>
      <c r="G1845" s="30" t="s">
        <v>6708</v>
      </c>
      <c r="H1845" s="29">
        <v>18060</v>
      </c>
      <c r="I1845" s="30"/>
      <c r="J1845" s="30"/>
      <c r="K1845" s="29" t="s">
        <v>6709</v>
      </c>
      <c r="L1845" s="117">
        <v>2.6</v>
      </c>
      <c r="M1845" s="34">
        <v>130</v>
      </c>
      <c r="N1845" s="33"/>
      <c r="O1845" s="34">
        <v>5908230076725</v>
      </c>
      <c r="P1845" s="25" t="s">
        <v>35</v>
      </c>
    </row>
    <row r="1846" spans="1:16">
      <c r="A1846" s="1">
        <v>1844</v>
      </c>
      <c r="B1846" s="2" t="s">
        <v>6710</v>
      </c>
      <c r="C1846" s="30" t="s">
        <v>6711</v>
      </c>
      <c r="D1846" s="47">
        <v>260</v>
      </c>
      <c r="E1846" s="48">
        <f t="shared" si="28"/>
        <v>59.090909090909086</v>
      </c>
      <c r="F1846" s="49">
        <v>45047</v>
      </c>
      <c r="G1846" s="30" t="s">
        <v>6704</v>
      </c>
      <c r="H1846" s="29"/>
      <c r="I1846" s="30"/>
      <c r="J1846" s="30"/>
      <c r="K1846" s="29" t="s">
        <v>6705</v>
      </c>
      <c r="L1846" s="117">
        <v>3.5</v>
      </c>
      <c r="M1846" s="34">
        <v>90</v>
      </c>
      <c r="N1846" s="33" t="s">
        <v>63</v>
      </c>
      <c r="O1846" s="34">
        <v>5906750109589</v>
      </c>
      <c r="P1846" s="25"/>
    </row>
    <row r="1847" spans="1:16">
      <c r="A1847" s="1">
        <v>1845</v>
      </c>
      <c r="B1847" s="2" t="s">
        <v>6712</v>
      </c>
      <c r="C1847" s="30" t="s">
        <v>6713</v>
      </c>
      <c r="D1847" s="47">
        <v>140</v>
      </c>
      <c r="E1847" s="48">
        <f t="shared" si="28"/>
        <v>31.818181818181817</v>
      </c>
      <c r="F1847" s="49"/>
      <c r="G1847" s="30" t="s">
        <v>6496</v>
      </c>
      <c r="H1847" s="29">
        <v>20781</v>
      </c>
      <c r="I1847" s="30"/>
      <c r="J1847" s="30"/>
      <c r="K1847" s="29" t="s">
        <v>6497</v>
      </c>
      <c r="L1847" s="117">
        <v>1.4</v>
      </c>
      <c r="M1847" s="34">
        <v>30</v>
      </c>
      <c r="N1847" s="33"/>
      <c r="O1847" s="34">
        <v>5906750109848</v>
      </c>
      <c r="P1847" s="25" t="s">
        <v>35</v>
      </c>
    </row>
    <row r="1848" spans="1:16">
      <c r="A1848" s="1">
        <v>1846</v>
      </c>
      <c r="B1848" s="2" t="s">
        <v>6714</v>
      </c>
      <c r="C1848" s="30" t="s">
        <v>6715</v>
      </c>
      <c r="D1848" s="47">
        <v>220</v>
      </c>
      <c r="E1848" s="48">
        <f t="shared" si="28"/>
        <v>49.999999999999993</v>
      </c>
      <c r="F1848" s="49"/>
      <c r="G1848" s="30" t="s">
        <v>6716</v>
      </c>
      <c r="H1848" s="29">
        <v>7706</v>
      </c>
      <c r="I1848" s="30"/>
      <c r="J1848" s="30"/>
      <c r="K1848" s="29" t="s">
        <v>6717</v>
      </c>
      <c r="L1848" s="117">
        <v>1.8</v>
      </c>
      <c r="M1848" s="34">
        <v>68</v>
      </c>
      <c r="N1848" s="33"/>
      <c r="O1848" s="34">
        <v>5906750110523</v>
      </c>
      <c r="P1848" s="25" t="s">
        <v>35</v>
      </c>
    </row>
    <row r="1849" spans="1:16">
      <c r="A1849" s="1">
        <v>1847</v>
      </c>
      <c r="B1849" s="2" t="s">
        <v>6718</v>
      </c>
      <c r="C1849" s="30" t="s">
        <v>6719</v>
      </c>
      <c r="D1849" s="87">
        <v>90</v>
      </c>
      <c r="E1849" s="48">
        <f t="shared" si="28"/>
        <v>20.454545454545453</v>
      </c>
      <c r="F1849" s="49">
        <v>45117</v>
      </c>
      <c r="G1849" s="30" t="s">
        <v>6720</v>
      </c>
      <c r="H1849" s="29">
        <v>10377</v>
      </c>
      <c r="I1849" s="30"/>
      <c r="J1849" s="30"/>
      <c r="K1849" s="29" t="s">
        <v>6721</v>
      </c>
      <c r="L1849" s="117">
        <v>1.6</v>
      </c>
      <c r="M1849" s="34">
        <v>75</v>
      </c>
      <c r="N1849" s="33"/>
      <c r="O1849" s="34">
        <v>5906750110530</v>
      </c>
      <c r="P1849" s="25" t="s">
        <v>35</v>
      </c>
    </row>
    <row r="1850" spans="1:16">
      <c r="A1850" s="1">
        <v>1848</v>
      </c>
      <c r="B1850" s="2" t="s">
        <v>6722</v>
      </c>
      <c r="C1850" s="30" t="s">
        <v>6723</v>
      </c>
      <c r="D1850" s="47">
        <v>215</v>
      </c>
      <c r="E1850" s="48">
        <f t="shared" si="28"/>
        <v>48.86363636363636</v>
      </c>
      <c r="F1850" s="49"/>
      <c r="G1850" s="30"/>
      <c r="H1850" s="29">
        <v>22831</v>
      </c>
      <c r="I1850" s="30">
        <v>5099</v>
      </c>
      <c r="J1850" s="30"/>
      <c r="K1850" s="29" t="s">
        <v>6724</v>
      </c>
      <c r="L1850" s="117">
        <v>5.5</v>
      </c>
      <c r="M1850" s="34">
        <v>135</v>
      </c>
      <c r="N1850" s="33"/>
      <c r="O1850" s="34">
        <v>5906750110547</v>
      </c>
      <c r="P1850" s="25" t="s">
        <v>64</v>
      </c>
    </row>
    <row r="1851" spans="1:16">
      <c r="A1851" s="1">
        <v>1849</v>
      </c>
      <c r="B1851" s="2" t="s">
        <v>6725</v>
      </c>
      <c r="C1851" s="30" t="s">
        <v>6726</v>
      </c>
      <c r="D1851" s="47">
        <v>350</v>
      </c>
      <c r="E1851" s="48">
        <f t="shared" si="28"/>
        <v>79.545454545454533</v>
      </c>
      <c r="F1851" s="49"/>
      <c r="G1851" s="30" t="s">
        <v>6727</v>
      </c>
      <c r="H1851" s="29">
        <v>22795</v>
      </c>
      <c r="I1851" s="30"/>
      <c r="J1851" s="30"/>
      <c r="K1851" s="29" t="s">
        <v>6728</v>
      </c>
      <c r="L1851" s="117">
        <v>8</v>
      </c>
      <c r="M1851" s="34">
        <v>130</v>
      </c>
      <c r="N1851" s="33"/>
      <c r="O1851" s="34">
        <v>5906750110561</v>
      </c>
      <c r="P1851" s="25"/>
    </row>
    <row r="1852" spans="1:16">
      <c r="A1852" s="1">
        <v>1850</v>
      </c>
      <c r="B1852" s="2" t="s">
        <v>6729</v>
      </c>
      <c r="C1852" s="30" t="s">
        <v>6730</v>
      </c>
      <c r="D1852" s="47">
        <v>160</v>
      </c>
      <c r="E1852" s="48">
        <f t="shared" si="28"/>
        <v>36.36363636363636</v>
      </c>
      <c r="F1852" s="49"/>
      <c r="G1852" s="30"/>
      <c r="H1852" s="29"/>
      <c r="I1852" s="30"/>
      <c r="J1852" s="30"/>
      <c r="K1852" s="29" t="s">
        <v>6731</v>
      </c>
      <c r="L1852" s="117">
        <v>2.2999999999999998</v>
      </c>
      <c r="M1852" s="34">
        <v>85</v>
      </c>
      <c r="N1852" s="33"/>
      <c r="O1852" s="34">
        <v>5906750110813</v>
      </c>
      <c r="P1852" s="25" t="s">
        <v>35</v>
      </c>
    </row>
    <row r="1853" spans="1:16">
      <c r="A1853" s="1">
        <v>1851</v>
      </c>
      <c r="B1853" s="2" t="s">
        <v>6732</v>
      </c>
      <c r="C1853" s="30" t="s">
        <v>6733</v>
      </c>
      <c r="D1853" s="47">
        <v>50</v>
      </c>
      <c r="E1853" s="48">
        <f t="shared" si="28"/>
        <v>11.363636363636363</v>
      </c>
      <c r="F1853" s="49"/>
      <c r="G1853" s="30"/>
      <c r="H1853" s="29"/>
      <c r="I1853" s="30"/>
      <c r="J1853" s="30"/>
      <c r="K1853" s="29" t="s">
        <v>6734</v>
      </c>
      <c r="L1853" s="117">
        <v>2.5</v>
      </c>
      <c r="M1853" s="34">
        <v>90</v>
      </c>
      <c r="N1853" s="33"/>
      <c r="O1853" s="34">
        <v>5906750110820</v>
      </c>
      <c r="P1853" s="25" t="s">
        <v>35</v>
      </c>
    </row>
    <row r="1854" spans="1:16">
      <c r="A1854" s="1">
        <v>1852</v>
      </c>
      <c r="B1854" s="2" t="s">
        <v>6735</v>
      </c>
      <c r="C1854" s="30" t="s">
        <v>6736</v>
      </c>
      <c r="D1854" s="47">
        <v>350</v>
      </c>
      <c r="E1854" s="48">
        <f t="shared" si="28"/>
        <v>79.545454545454533</v>
      </c>
      <c r="F1854" s="49"/>
      <c r="G1854" s="30"/>
      <c r="H1854" s="29"/>
      <c r="I1854" s="30"/>
      <c r="J1854" s="30"/>
      <c r="K1854" s="29" t="s">
        <v>6737</v>
      </c>
      <c r="L1854" s="117">
        <v>10</v>
      </c>
      <c r="M1854" s="34">
        <v>90</v>
      </c>
      <c r="N1854" s="33"/>
      <c r="O1854" s="34">
        <v>5906750110837</v>
      </c>
      <c r="P1854" s="25"/>
    </row>
    <row r="1855" spans="1:16">
      <c r="A1855" s="1">
        <v>1853</v>
      </c>
      <c r="B1855" s="2" t="s">
        <v>6738</v>
      </c>
      <c r="C1855" s="30" t="s">
        <v>6739</v>
      </c>
      <c r="D1855" s="87">
        <v>27</v>
      </c>
      <c r="E1855" s="48">
        <f t="shared" si="28"/>
        <v>6.1363636363636358</v>
      </c>
      <c r="F1855" s="49">
        <v>45117</v>
      </c>
      <c r="G1855" s="30"/>
      <c r="H1855" s="29"/>
      <c r="I1855" s="30"/>
      <c r="J1855" s="30"/>
      <c r="K1855" s="29" t="s">
        <v>6740</v>
      </c>
      <c r="L1855" s="117">
        <v>0.5</v>
      </c>
      <c r="M1855" s="34">
        <v>25</v>
      </c>
      <c r="N1855" s="33"/>
      <c r="O1855" s="34">
        <v>5906750110844</v>
      </c>
      <c r="P1855" s="25" t="s">
        <v>35</v>
      </c>
    </row>
    <row r="1856" spans="1:16">
      <c r="A1856" s="1">
        <v>1854</v>
      </c>
      <c r="B1856" s="2" t="s">
        <v>6741</v>
      </c>
      <c r="C1856" s="30" t="s">
        <v>6742</v>
      </c>
      <c r="D1856" s="47">
        <v>200</v>
      </c>
      <c r="E1856" s="48">
        <f t="shared" si="28"/>
        <v>45.454545454545453</v>
      </c>
      <c r="F1856" s="49"/>
      <c r="G1856" s="30"/>
      <c r="H1856" s="29"/>
      <c r="I1856" s="30"/>
      <c r="J1856" s="30"/>
      <c r="K1856" s="29" t="s">
        <v>6743</v>
      </c>
      <c r="L1856" s="117">
        <v>4.3</v>
      </c>
      <c r="M1856" s="34">
        <v>115</v>
      </c>
      <c r="N1856" s="33"/>
      <c r="O1856" s="34">
        <v>5906750112749</v>
      </c>
      <c r="P1856" s="25"/>
    </row>
    <row r="1857" spans="1:16">
      <c r="A1857" s="1">
        <v>1855</v>
      </c>
      <c r="B1857" s="2" t="s">
        <v>6744</v>
      </c>
      <c r="C1857" s="30" t="s">
        <v>6745</v>
      </c>
      <c r="D1857" s="47">
        <v>255</v>
      </c>
      <c r="E1857" s="48">
        <f t="shared" si="28"/>
        <v>57.954545454545453</v>
      </c>
      <c r="F1857" s="49"/>
      <c r="G1857" s="30"/>
      <c r="H1857" s="29"/>
      <c r="I1857" s="30"/>
      <c r="J1857" s="30"/>
      <c r="K1857" s="29" t="s">
        <v>6746</v>
      </c>
      <c r="L1857" s="117">
        <v>5</v>
      </c>
      <c r="M1857" s="34">
        <v>123</v>
      </c>
      <c r="N1857" s="33"/>
      <c r="O1857" s="34">
        <v>5906750112732</v>
      </c>
      <c r="P1857" s="25"/>
    </row>
    <row r="1858" spans="1:16">
      <c r="A1858" s="1">
        <v>1856</v>
      </c>
      <c r="B1858" s="2" t="s">
        <v>6747</v>
      </c>
      <c r="C1858" s="30" t="s">
        <v>6748</v>
      </c>
      <c r="D1858" s="47">
        <v>250</v>
      </c>
      <c r="E1858" s="48">
        <f t="shared" si="28"/>
        <v>56.818181818181813</v>
      </c>
      <c r="F1858" s="49"/>
      <c r="G1858" s="30" t="s">
        <v>6749</v>
      </c>
      <c r="H1858" s="29"/>
      <c r="I1858" s="30"/>
      <c r="J1858" s="30"/>
      <c r="K1858" s="29" t="s">
        <v>6750</v>
      </c>
      <c r="L1858" s="117">
        <v>6.5</v>
      </c>
      <c r="M1858" s="34">
        <v>140</v>
      </c>
      <c r="N1858" s="33"/>
      <c r="O1858" s="34">
        <v>5906750113463</v>
      </c>
      <c r="P1858" s="25"/>
    </row>
    <row r="1859" spans="1:16">
      <c r="A1859" s="1">
        <v>1857</v>
      </c>
      <c r="B1859" s="2" t="s">
        <v>6751</v>
      </c>
      <c r="C1859" s="30" t="s">
        <v>6752</v>
      </c>
      <c r="D1859" s="87">
        <v>288</v>
      </c>
      <c r="E1859" s="48">
        <f t="shared" ref="E1859:E1922" si="29">D1859/4.4</f>
        <v>65.454545454545453</v>
      </c>
      <c r="F1859" s="49">
        <v>45117</v>
      </c>
      <c r="G1859" s="30"/>
      <c r="H1859" s="29"/>
      <c r="I1859" s="30"/>
      <c r="J1859" s="30"/>
      <c r="K1859" s="29" t="s">
        <v>6753</v>
      </c>
      <c r="L1859" s="117">
        <v>9.6999999999999993</v>
      </c>
      <c r="M1859" s="34">
        <v>110</v>
      </c>
      <c r="N1859" s="33"/>
      <c r="O1859" s="34">
        <v>5906750112480</v>
      </c>
      <c r="P1859" s="25"/>
    </row>
    <row r="1860" spans="1:16">
      <c r="A1860" s="1">
        <v>1858</v>
      </c>
      <c r="B1860" s="2" t="s">
        <v>6754</v>
      </c>
      <c r="C1860" s="30" t="s">
        <v>6755</v>
      </c>
      <c r="D1860" s="47">
        <v>250</v>
      </c>
      <c r="E1860" s="48">
        <f t="shared" si="29"/>
        <v>56.818181818181813</v>
      </c>
      <c r="F1860" s="49"/>
      <c r="G1860" s="30" t="s">
        <v>6756</v>
      </c>
      <c r="H1860" s="29">
        <v>22896</v>
      </c>
      <c r="I1860" s="30"/>
      <c r="J1860" s="30"/>
      <c r="K1860" s="29" t="s">
        <v>6757</v>
      </c>
      <c r="L1860" s="117">
        <v>8.4</v>
      </c>
      <c r="M1860" s="34">
        <v>135</v>
      </c>
      <c r="N1860" s="33"/>
      <c r="O1860" s="34">
        <v>5906750113326</v>
      </c>
      <c r="P1860" s="25"/>
    </row>
    <row r="1861" spans="1:16">
      <c r="A1861" s="1">
        <v>1859</v>
      </c>
      <c r="B1861" s="2" t="s">
        <v>6758</v>
      </c>
      <c r="C1861" s="30" t="s">
        <v>6759</v>
      </c>
      <c r="D1861" s="47">
        <v>123</v>
      </c>
      <c r="E1861" s="48">
        <f t="shared" si="29"/>
        <v>27.954545454545453</v>
      </c>
      <c r="F1861" s="49"/>
      <c r="G1861" s="30" t="s">
        <v>6618</v>
      </c>
      <c r="H1861" s="29"/>
      <c r="I1861" s="30"/>
      <c r="J1861" s="30"/>
      <c r="K1861" s="29" t="s">
        <v>6619</v>
      </c>
      <c r="L1861" s="117">
        <v>2</v>
      </c>
      <c r="M1861" s="34">
        <v>123</v>
      </c>
      <c r="N1861" s="33"/>
      <c r="O1861" s="34">
        <v>5906750113593</v>
      </c>
      <c r="P1861" s="25" t="s">
        <v>35</v>
      </c>
    </row>
    <row r="1862" spans="1:16">
      <c r="A1862" s="1">
        <v>1860</v>
      </c>
      <c r="B1862" s="2" t="s">
        <v>6760</v>
      </c>
      <c r="C1862" s="30" t="s">
        <v>6761</v>
      </c>
      <c r="D1862" s="47">
        <v>350</v>
      </c>
      <c r="E1862" s="48">
        <f t="shared" si="29"/>
        <v>79.545454545454533</v>
      </c>
      <c r="F1862" s="49"/>
      <c r="G1862" s="30"/>
      <c r="H1862" s="29"/>
      <c r="I1862" s="30"/>
      <c r="J1862" s="30"/>
      <c r="K1862" s="29" t="s">
        <v>6762</v>
      </c>
      <c r="L1862" s="117">
        <v>7.1</v>
      </c>
      <c r="M1862" s="34">
        <v>114</v>
      </c>
      <c r="N1862" s="33"/>
      <c r="O1862" s="34">
        <v>5906750114651</v>
      </c>
      <c r="P1862" s="25"/>
    </row>
    <row r="1863" spans="1:16">
      <c r="A1863" s="1">
        <v>1861</v>
      </c>
      <c r="B1863" s="2" t="s">
        <v>6763</v>
      </c>
      <c r="C1863" s="30" t="s">
        <v>6764</v>
      </c>
      <c r="D1863" s="87">
        <v>96</v>
      </c>
      <c r="E1863" s="48">
        <f t="shared" si="29"/>
        <v>21.818181818181817</v>
      </c>
      <c r="F1863" s="49">
        <v>45117</v>
      </c>
      <c r="G1863" s="30" t="s">
        <v>6765</v>
      </c>
      <c r="H1863" s="29"/>
      <c r="I1863" s="30">
        <v>49022</v>
      </c>
      <c r="J1863" s="30"/>
      <c r="K1863" s="29" t="s">
        <v>6766</v>
      </c>
      <c r="L1863" s="117">
        <v>1.3</v>
      </c>
      <c r="M1863" s="34">
        <v>73</v>
      </c>
      <c r="N1863" s="33"/>
      <c r="O1863" s="34">
        <v>5906750115689</v>
      </c>
      <c r="P1863" s="25" t="s">
        <v>35</v>
      </c>
    </row>
    <row r="1864" spans="1:16">
      <c r="A1864" s="1">
        <v>1862</v>
      </c>
      <c r="B1864" s="2" t="s">
        <v>6767</v>
      </c>
      <c r="C1864" s="30" t="s">
        <v>6768</v>
      </c>
      <c r="D1864" s="87">
        <v>108</v>
      </c>
      <c r="E1864" s="48">
        <f t="shared" si="29"/>
        <v>24.545454545454543</v>
      </c>
      <c r="F1864" s="49">
        <v>45117</v>
      </c>
      <c r="G1864" s="30" t="s">
        <v>6769</v>
      </c>
      <c r="H1864" s="29"/>
      <c r="I1864" s="30">
        <v>49025</v>
      </c>
      <c r="J1864" s="30"/>
      <c r="K1864" s="29" t="s">
        <v>6770</v>
      </c>
      <c r="L1864" s="117">
        <v>2.9</v>
      </c>
      <c r="M1864" s="34">
        <v>137</v>
      </c>
      <c r="N1864" s="33"/>
      <c r="O1864" s="34">
        <v>5906750115696</v>
      </c>
      <c r="P1864" s="25" t="s">
        <v>35</v>
      </c>
    </row>
    <row r="1865" spans="1:16">
      <c r="A1865" s="1">
        <v>1863</v>
      </c>
      <c r="B1865" s="2" t="s">
        <v>6771</v>
      </c>
      <c r="C1865" s="30" t="s">
        <v>6772</v>
      </c>
      <c r="D1865" s="47">
        <v>250</v>
      </c>
      <c r="E1865" s="48">
        <f t="shared" si="29"/>
        <v>56.818181818181813</v>
      </c>
      <c r="F1865" s="49"/>
      <c r="G1865" s="30" t="s">
        <v>6773</v>
      </c>
      <c r="H1865" s="29"/>
      <c r="I1865" s="30">
        <v>49026</v>
      </c>
      <c r="J1865" s="30"/>
      <c r="K1865" s="29" t="s">
        <v>6774</v>
      </c>
      <c r="L1865" s="117">
        <v>7.5</v>
      </c>
      <c r="M1865" s="34">
        <v>125</v>
      </c>
      <c r="N1865" s="33"/>
      <c r="O1865" s="34">
        <v>5906750115702</v>
      </c>
      <c r="P1865" s="25"/>
    </row>
    <row r="1866" spans="1:16">
      <c r="A1866" s="1">
        <v>1864</v>
      </c>
      <c r="B1866" s="2" t="s">
        <v>6775</v>
      </c>
      <c r="C1866" s="30" t="s">
        <v>6776</v>
      </c>
      <c r="D1866" s="47">
        <v>165</v>
      </c>
      <c r="E1866" s="48">
        <f t="shared" si="29"/>
        <v>37.5</v>
      </c>
      <c r="F1866" s="49"/>
      <c r="G1866" s="30" t="s">
        <v>6777</v>
      </c>
      <c r="H1866" s="29">
        <v>23040</v>
      </c>
      <c r="I1866" s="30">
        <v>5085</v>
      </c>
      <c r="J1866" s="30"/>
      <c r="K1866" s="29" t="s">
        <v>6778</v>
      </c>
      <c r="L1866" s="117">
        <v>3.4</v>
      </c>
      <c r="M1866" s="34">
        <v>118</v>
      </c>
      <c r="N1866" s="33"/>
      <c r="O1866" s="34">
        <v>5906750117126</v>
      </c>
      <c r="P1866" s="25"/>
    </row>
    <row r="1867" spans="1:16">
      <c r="A1867" s="1">
        <v>1865</v>
      </c>
      <c r="B1867" s="2" t="s">
        <v>11166</v>
      </c>
      <c r="C1867" s="30" t="s">
        <v>11167</v>
      </c>
      <c r="D1867" s="47">
        <v>340</v>
      </c>
      <c r="E1867" s="48">
        <f t="shared" si="29"/>
        <v>77.272727272727266</v>
      </c>
      <c r="F1867" s="49"/>
      <c r="G1867" s="30" t="s">
        <v>524</v>
      </c>
      <c r="H1867" s="29"/>
      <c r="I1867" s="30"/>
      <c r="J1867" s="30"/>
      <c r="K1867" s="29" t="s">
        <v>11168</v>
      </c>
      <c r="L1867" s="117">
        <v>2.5</v>
      </c>
      <c r="M1867" s="34">
        <v>67</v>
      </c>
      <c r="N1867" s="33"/>
      <c r="O1867" s="34">
        <v>5906750118604</v>
      </c>
      <c r="P1867" s="25"/>
    </row>
    <row r="1868" spans="1:16">
      <c r="A1868" s="1">
        <v>1866</v>
      </c>
      <c r="B1868" s="2" t="s">
        <v>52</v>
      </c>
      <c r="C1868" s="30" t="s">
        <v>53</v>
      </c>
      <c r="D1868" s="47">
        <v>255</v>
      </c>
      <c r="E1868" s="48">
        <f t="shared" si="29"/>
        <v>57.954545454545453</v>
      </c>
      <c r="F1868" s="49"/>
      <c r="G1868" s="30" t="s">
        <v>54</v>
      </c>
      <c r="H1868" s="29"/>
      <c r="I1868" s="30">
        <v>49013</v>
      </c>
      <c r="J1868" s="30">
        <v>241094</v>
      </c>
      <c r="K1868" s="29" t="s">
        <v>55</v>
      </c>
      <c r="L1868" s="117">
        <v>7.5</v>
      </c>
      <c r="M1868" s="34">
        <v>133</v>
      </c>
      <c r="N1868" s="33"/>
      <c r="O1868" s="34">
        <v>5906750119441</v>
      </c>
      <c r="P1868" s="25"/>
    </row>
    <row r="1869" spans="1:16">
      <c r="A1869" s="1">
        <v>1867</v>
      </c>
      <c r="B1869" s="2" t="s">
        <v>6779</v>
      </c>
      <c r="C1869" s="30" t="s">
        <v>6780</v>
      </c>
      <c r="D1869" s="47">
        <v>120</v>
      </c>
      <c r="E1869" s="48">
        <f t="shared" si="29"/>
        <v>27.27272727272727</v>
      </c>
      <c r="F1869" s="49"/>
      <c r="G1869" s="30" t="s">
        <v>6781</v>
      </c>
      <c r="H1869" s="29">
        <v>2718</v>
      </c>
      <c r="I1869" s="30"/>
      <c r="J1869" s="30"/>
      <c r="K1869" s="29" t="s">
        <v>6782</v>
      </c>
      <c r="L1869" s="117">
        <v>3.4</v>
      </c>
      <c r="M1869" s="34">
        <v>160</v>
      </c>
      <c r="N1869" s="33"/>
      <c r="O1869" s="34">
        <v>5908230076732</v>
      </c>
      <c r="P1869" s="25" t="s">
        <v>35</v>
      </c>
    </row>
    <row r="1870" spans="1:16">
      <c r="A1870" s="1">
        <v>1868</v>
      </c>
      <c r="B1870" s="2" t="s">
        <v>11573</v>
      </c>
      <c r="C1870" s="30" t="s">
        <v>11574</v>
      </c>
      <c r="D1870" s="47">
        <v>405</v>
      </c>
      <c r="E1870" s="48">
        <f t="shared" si="29"/>
        <v>92.045454545454533</v>
      </c>
      <c r="F1870" s="49"/>
      <c r="G1870" s="30"/>
      <c r="H1870" s="29"/>
      <c r="I1870" s="30"/>
      <c r="J1870" s="30"/>
      <c r="K1870" s="29" t="s">
        <v>11575</v>
      </c>
      <c r="L1870" s="117">
        <v>10.5</v>
      </c>
      <c r="M1870" s="34">
        <v>106</v>
      </c>
      <c r="N1870" s="33"/>
      <c r="O1870" s="34">
        <v>5906750121178</v>
      </c>
      <c r="P1870" s="25"/>
    </row>
    <row r="1871" spans="1:16">
      <c r="A1871" s="1">
        <v>1869</v>
      </c>
      <c r="B1871" s="2" t="s">
        <v>11913</v>
      </c>
      <c r="C1871" s="30" t="s">
        <v>11914</v>
      </c>
      <c r="D1871" s="47">
        <v>190</v>
      </c>
      <c r="E1871" s="48">
        <f t="shared" si="29"/>
        <v>43.18181818181818</v>
      </c>
      <c r="F1871" s="49"/>
      <c r="G1871" s="30" t="s">
        <v>11915</v>
      </c>
      <c r="H1871" s="29"/>
      <c r="I1871" s="30">
        <v>49011</v>
      </c>
      <c r="J1871" s="30">
        <v>120511</v>
      </c>
      <c r="K1871" s="29" t="s">
        <v>11916</v>
      </c>
      <c r="L1871" s="117">
        <v>2.2999999999999998</v>
      </c>
      <c r="M1871" s="34">
        <v>76</v>
      </c>
      <c r="N1871" s="33"/>
      <c r="O1871" s="34">
        <v>5906750122076</v>
      </c>
      <c r="P1871" s="25" t="s">
        <v>35</v>
      </c>
    </row>
    <row r="1872" spans="1:16">
      <c r="A1872" s="1">
        <v>1870</v>
      </c>
      <c r="B1872" s="2" t="s">
        <v>12340</v>
      </c>
      <c r="C1872" s="30" t="s">
        <v>11940</v>
      </c>
      <c r="D1872" s="47">
        <v>230</v>
      </c>
      <c r="E1872" s="48">
        <f t="shared" si="29"/>
        <v>52.272727272727266</v>
      </c>
      <c r="F1872" s="49"/>
      <c r="G1872" s="30" t="s">
        <v>11941</v>
      </c>
      <c r="H1872" s="29"/>
      <c r="I1872" s="30">
        <v>49012</v>
      </c>
      <c r="J1872" s="30">
        <v>241082</v>
      </c>
      <c r="K1872" s="29" t="s">
        <v>11942</v>
      </c>
      <c r="L1872" s="117">
        <v>6.2</v>
      </c>
      <c r="M1872" s="34">
        <v>135</v>
      </c>
      <c r="N1872" s="33"/>
      <c r="O1872" s="34">
        <v>5906750122083</v>
      </c>
      <c r="P1872" s="25"/>
    </row>
    <row r="1873" spans="1:16">
      <c r="A1873" s="1">
        <v>1871</v>
      </c>
      <c r="B1873" s="13" t="s">
        <v>12360</v>
      </c>
      <c r="C1873" s="66" t="s">
        <v>12368</v>
      </c>
      <c r="D1873" s="47">
        <v>170</v>
      </c>
      <c r="E1873" s="48">
        <f t="shared" si="29"/>
        <v>38.636363636363633</v>
      </c>
      <c r="F1873" s="49"/>
      <c r="G1873" s="67"/>
      <c r="H1873" s="68"/>
      <c r="I1873" s="67"/>
      <c r="J1873" s="67"/>
      <c r="K1873" s="29" t="s">
        <v>264</v>
      </c>
      <c r="L1873" s="118">
        <v>3.4</v>
      </c>
      <c r="M1873" s="119">
        <v>139</v>
      </c>
      <c r="N1873" s="33"/>
      <c r="O1873" s="55">
        <v>5906750123356</v>
      </c>
      <c r="P1873" s="25"/>
    </row>
    <row r="1874" spans="1:16">
      <c r="A1874" s="1">
        <v>1872</v>
      </c>
      <c r="B1874" s="2" t="s">
        <v>12014</v>
      </c>
      <c r="C1874" s="30" t="s">
        <v>12013</v>
      </c>
      <c r="D1874" s="47">
        <v>285</v>
      </c>
      <c r="E1874" s="48">
        <f t="shared" si="29"/>
        <v>64.772727272727266</v>
      </c>
      <c r="F1874" s="49"/>
      <c r="G1874" s="30"/>
      <c r="H1874" s="29"/>
      <c r="I1874" s="30"/>
      <c r="J1874" s="30"/>
      <c r="K1874" s="29">
        <v>8200214040</v>
      </c>
      <c r="L1874" s="117">
        <v>6.3</v>
      </c>
      <c r="M1874" s="34">
        <v>108</v>
      </c>
      <c r="N1874" s="33"/>
      <c r="O1874" s="34">
        <v>5906750122199</v>
      </c>
      <c r="P1874" s="25"/>
    </row>
    <row r="1875" spans="1:16">
      <c r="A1875" s="1">
        <v>1873</v>
      </c>
      <c r="B1875" s="2" t="s">
        <v>12156</v>
      </c>
      <c r="C1875" s="30" t="s">
        <v>12017</v>
      </c>
      <c r="D1875" s="47">
        <v>255</v>
      </c>
      <c r="E1875" s="48">
        <f t="shared" si="29"/>
        <v>57.954545454545453</v>
      </c>
      <c r="F1875" s="49"/>
      <c r="G1875" s="30" t="s">
        <v>12015</v>
      </c>
      <c r="H1875" s="29">
        <v>24130</v>
      </c>
      <c r="I1875" s="30">
        <v>49019</v>
      </c>
      <c r="J1875" s="30">
        <v>241086</v>
      </c>
      <c r="K1875" s="29" t="s">
        <v>12016</v>
      </c>
      <c r="L1875" s="117">
        <v>6.5</v>
      </c>
      <c r="M1875" s="34">
        <v>132</v>
      </c>
      <c r="N1875" s="33"/>
      <c r="O1875" s="34">
        <v>5906750122274</v>
      </c>
      <c r="P1875" s="25"/>
    </row>
    <row r="1876" spans="1:16">
      <c r="A1876" s="1">
        <v>1874</v>
      </c>
      <c r="B1876" s="13" t="s">
        <v>12359</v>
      </c>
      <c r="C1876" s="66" t="s">
        <v>12367</v>
      </c>
      <c r="D1876" s="47">
        <v>900</v>
      </c>
      <c r="E1876" s="48">
        <f t="shared" si="29"/>
        <v>204.54545454545453</v>
      </c>
      <c r="F1876" s="49"/>
      <c r="G1876" s="67"/>
      <c r="H1876" s="68"/>
      <c r="I1876" s="67"/>
      <c r="J1876" s="67"/>
      <c r="K1876" s="29" t="s">
        <v>264</v>
      </c>
      <c r="L1876" s="118">
        <v>11.5</v>
      </c>
      <c r="M1876" s="119">
        <v>105</v>
      </c>
      <c r="N1876" s="33"/>
      <c r="O1876" s="55">
        <v>5906750123349</v>
      </c>
      <c r="P1876" s="25"/>
    </row>
    <row r="1877" spans="1:16">
      <c r="A1877" s="1">
        <v>1875</v>
      </c>
      <c r="B1877" s="2" t="s">
        <v>6783</v>
      </c>
      <c r="C1877" s="30" t="s">
        <v>6784</v>
      </c>
      <c r="D1877" s="47">
        <v>160</v>
      </c>
      <c r="E1877" s="48">
        <f t="shared" si="29"/>
        <v>36.36363636363636</v>
      </c>
      <c r="F1877" s="49"/>
      <c r="G1877" s="30" t="s">
        <v>6785</v>
      </c>
      <c r="H1877" s="29">
        <v>21168</v>
      </c>
      <c r="I1877" s="30"/>
      <c r="J1877" s="30"/>
      <c r="K1877" s="29" t="s">
        <v>6786</v>
      </c>
      <c r="L1877" s="117">
        <v>3.3</v>
      </c>
      <c r="M1877" s="34">
        <v>100</v>
      </c>
      <c r="N1877" s="33" t="s">
        <v>63</v>
      </c>
      <c r="O1877" s="34">
        <v>5908230076749</v>
      </c>
      <c r="P1877" s="25" t="s">
        <v>64</v>
      </c>
    </row>
    <row r="1878" spans="1:16">
      <c r="A1878" s="1">
        <v>1876</v>
      </c>
      <c r="B1878" s="2" t="s">
        <v>6787</v>
      </c>
      <c r="C1878" s="30" t="s">
        <v>6788</v>
      </c>
      <c r="D1878" s="87">
        <v>54</v>
      </c>
      <c r="E1878" s="48">
        <f t="shared" si="29"/>
        <v>12.272727272727272</v>
      </c>
      <c r="F1878" s="49">
        <v>45117</v>
      </c>
      <c r="G1878" s="30" t="s">
        <v>6789</v>
      </c>
      <c r="H1878" s="29">
        <v>17197</v>
      </c>
      <c r="I1878" s="30"/>
      <c r="J1878" s="30"/>
      <c r="K1878" s="29" t="s">
        <v>6790</v>
      </c>
      <c r="L1878" s="117">
        <v>1.5</v>
      </c>
      <c r="M1878" s="34">
        <v>50</v>
      </c>
      <c r="N1878" s="33"/>
      <c r="O1878" s="34">
        <v>5908230076756</v>
      </c>
      <c r="P1878" s="25" t="s">
        <v>35</v>
      </c>
    </row>
    <row r="1879" spans="1:16">
      <c r="A1879" s="1">
        <v>1877</v>
      </c>
      <c r="B1879" s="2" t="s">
        <v>6791</v>
      </c>
      <c r="C1879" s="30" t="s">
        <v>6792</v>
      </c>
      <c r="D1879" s="47">
        <v>190</v>
      </c>
      <c r="E1879" s="48">
        <f t="shared" si="29"/>
        <v>43.18181818181818</v>
      </c>
      <c r="F1879" s="49"/>
      <c r="G1879" s="30" t="s">
        <v>6793</v>
      </c>
      <c r="H1879" s="29">
        <v>21854</v>
      </c>
      <c r="I1879" s="30"/>
      <c r="J1879" s="30"/>
      <c r="K1879" s="29" t="s">
        <v>6794</v>
      </c>
      <c r="L1879" s="117">
        <v>1.3</v>
      </c>
      <c r="M1879" s="34">
        <v>40</v>
      </c>
      <c r="N1879" s="33"/>
      <c r="O1879" s="34">
        <v>5908230079740</v>
      </c>
      <c r="P1879" s="25" t="s">
        <v>35</v>
      </c>
    </row>
    <row r="1880" spans="1:16">
      <c r="A1880" s="1">
        <v>1878</v>
      </c>
      <c r="B1880" s="2" t="s">
        <v>6795</v>
      </c>
      <c r="C1880" s="30" t="s">
        <v>6796</v>
      </c>
      <c r="D1880" s="47">
        <v>85</v>
      </c>
      <c r="E1880" s="48">
        <f t="shared" si="29"/>
        <v>19.318181818181817</v>
      </c>
      <c r="F1880" s="49"/>
      <c r="G1880" s="30" t="s">
        <v>6797</v>
      </c>
      <c r="H1880" s="29">
        <v>3471</v>
      </c>
      <c r="I1880" s="30"/>
      <c r="J1880" s="30"/>
      <c r="K1880" s="29" t="s">
        <v>6798</v>
      </c>
      <c r="L1880" s="117">
        <v>2.1</v>
      </c>
      <c r="M1880" s="34">
        <v>120</v>
      </c>
      <c r="N1880" s="33"/>
      <c r="O1880" s="34">
        <v>5908230076763</v>
      </c>
      <c r="P1880" s="25" t="s">
        <v>35</v>
      </c>
    </row>
    <row r="1881" spans="1:16">
      <c r="A1881" s="1">
        <v>1879</v>
      </c>
      <c r="B1881" s="2" t="s">
        <v>6799</v>
      </c>
      <c r="C1881" s="30" t="s">
        <v>6800</v>
      </c>
      <c r="D1881" s="47">
        <v>250</v>
      </c>
      <c r="E1881" s="48">
        <f t="shared" si="29"/>
        <v>56.818181818181813</v>
      </c>
      <c r="F1881" s="49"/>
      <c r="G1881" s="30" t="s">
        <v>6801</v>
      </c>
      <c r="H1881" s="29">
        <v>22106</v>
      </c>
      <c r="I1881" s="30"/>
      <c r="J1881" s="30"/>
      <c r="K1881" s="29" t="s">
        <v>6802</v>
      </c>
      <c r="L1881" s="117">
        <v>7.6</v>
      </c>
      <c r="M1881" s="34">
        <v>110</v>
      </c>
      <c r="N1881" s="33"/>
      <c r="O1881" s="34">
        <v>5908230076770</v>
      </c>
      <c r="P1881" s="25" t="s">
        <v>64</v>
      </c>
    </row>
    <row r="1882" spans="1:16">
      <c r="A1882" s="1">
        <v>1880</v>
      </c>
      <c r="B1882" s="2" t="s">
        <v>6803</v>
      </c>
      <c r="C1882" s="30" t="s">
        <v>6804</v>
      </c>
      <c r="D1882" s="47">
        <v>200</v>
      </c>
      <c r="E1882" s="48">
        <f t="shared" si="29"/>
        <v>45.454545454545453</v>
      </c>
      <c r="F1882" s="49"/>
      <c r="G1882" s="30" t="s">
        <v>6805</v>
      </c>
      <c r="H1882" s="29">
        <v>21892</v>
      </c>
      <c r="I1882" s="30"/>
      <c r="J1882" s="30"/>
      <c r="K1882" s="29" t="s">
        <v>6806</v>
      </c>
      <c r="L1882" s="117">
        <v>7.9</v>
      </c>
      <c r="M1882" s="34">
        <v>115</v>
      </c>
      <c r="N1882" s="33"/>
      <c r="O1882" s="34">
        <v>5908230076787</v>
      </c>
      <c r="P1882" s="25" t="s">
        <v>64</v>
      </c>
    </row>
    <row r="1883" spans="1:16">
      <c r="A1883" s="1">
        <v>1881</v>
      </c>
      <c r="B1883" s="2" t="s">
        <v>6807</v>
      </c>
      <c r="C1883" s="30" t="s">
        <v>6808</v>
      </c>
      <c r="D1883" s="47">
        <v>200</v>
      </c>
      <c r="E1883" s="48">
        <f t="shared" si="29"/>
        <v>45.454545454545453</v>
      </c>
      <c r="F1883" s="49"/>
      <c r="G1883" s="30" t="s">
        <v>6809</v>
      </c>
      <c r="H1883" s="29">
        <v>21917</v>
      </c>
      <c r="I1883" s="30"/>
      <c r="J1883" s="30"/>
      <c r="K1883" s="29" t="s">
        <v>6810</v>
      </c>
      <c r="L1883" s="117">
        <v>5.4</v>
      </c>
      <c r="M1883" s="34">
        <v>170</v>
      </c>
      <c r="N1883" s="33"/>
      <c r="O1883" s="34">
        <v>5908230076794</v>
      </c>
      <c r="P1883" s="25"/>
    </row>
    <row r="1884" spans="1:16">
      <c r="A1884" s="1">
        <v>1882</v>
      </c>
      <c r="B1884" s="2" t="s">
        <v>6811</v>
      </c>
      <c r="C1884" s="30" t="s">
        <v>11648</v>
      </c>
      <c r="D1884" s="87">
        <v>162</v>
      </c>
      <c r="E1884" s="48">
        <f t="shared" si="29"/>
        <v>36.818181818181813</v>
      </c>
      <c r="F1884" s="49">
        <v>45117</v>
      </c>
      <c r="G1884" s="30" t="s">
        <v>11647</v>
      </c>
      <c r="H1884" s="29">
        <v>21892</v>
      </c>
      <c r="I1884" s="30">
        <v>5030</v>
      </c>
      <c r="J1884" s="30"/>
      <c r="K1884" s="29" t="s">
        <v>6812</v>
      </c>
      <c r="L1884" s="117">
        <v>7.2</v>
      </c>
      <c r="M1884" s="34">
        <v>115</v>
      </c>
      <c r="N1884" s="33"/>
      <c r="O1884" s="34">
        <v>5908230076800</v>
      </c>
      <c r="P1884" s="25" t="s">
        <v>64</v>
      </c>
    </row>
    <row r="1885" spans="1:16">
      <c r="A1885" s="1">
        <v>1883</v>
      </c>
      <c r="B1885" s="2" t="s">
        <v>6813</v>
      </c>
      <c r="C1885" s="30" t="s">
        <v>11649</v>
      </c>
      <c r="D1885" s="47">
        <v>160</v>
      </c>
      <c r="E1885" s="48">
        <f t="shared" si="29"/>
        <v>36.36363636363636</v>
      </c>
      <c r="F1885" s="49"/>
      <c r="G1885" s="30" t="s">
        <v>6814</v>
      </c>
      <c r="H1885" s="29">
        <v>21916</v>
      </c>
      <c r="I1885" s="30"/>
      <c r="J1885" s="30"/>
      <c r="K1885" s="29" t="s">
        <v>6815</v>
      </c>
      <c r="L1885" s="117">
        <v>3.7</v>
      </c>
      <c r="M1885" s="34">
        <v>115</v>
      </c>
      <c r="N1885" s="33"/>
      <c r="O1885" s="34">
        <v>5908230076817</v>
      </c>
      <c r="P1885" s="25"/>
    </row>
    <row r="1886" spans="1:16">
      <c r="A1886" s="1">
        <v>1884</v>
      </c>
      <c r="B1886" s="2" t="s">
        <v>6816</v>
      </c>
      <c r="C1886" s="30" t="s">
        <v>6817</v>
      </c>
      <c r="D1886" s="47">
        <v>200</v>
      </c>
      <c r="E1886" s="48">
        <f t="shared" si="29"/>
        <v>45.454545454545453</v>
      </c>
      <c r="F1886" s="49"/>
      <c r="G1886" s="30" t="s">
        <v>6818</v>
      </c>
      <c r="H1886" s="29">
        <v>22003</v>
      </c>
      <c r="I1886" s="30"/>
      <c r="J1886" s="30"/>
      <c r="K1886" s="29" t="s">
        <v>6819</v>
      </c>
      <c r="L1886" s="117">
        <v>7.8</v>
      </c>
      <c r="M1886" s="34">
        <v>120</v>
      </c>
      <c r="N1886" s="33"/>
      <c r="O1886" s="34">
        <v>5908230076824</v>
      </c>
      <c r="P1886" s="25" t="s">
        <v>64</v>
      </c>
    </row>
    <row r="1887" spans="1:16">
      <c r="A1887" s="1">
        <v>1885</v>
      </c>
      <c r="B1887" s="2" t="s">
        <v>6820</v>
      </c>
      <c r="C1887" s="30" t="s">
        <v>6821</v>
      </c>
      <c r="D1887" s="47">
        <v>85</v>
      </c>
      <c r="E1887" s="48">
        <f t="shared" si="29"/>
        <v>19.318181818181817</v>
      </c>
      <c r="F1887" s="49"/>
      <c r="G1887" s="30" t="s">
        <v>6822</v>
      </c>
      <c r="H1887" s="29">
        <v>21855</v>
      </c>
      <c r="I1887" s="30"/>
      <c r="J1887" s="30"/>
      <c r="K1887" s="29" t="s">
        <v>6823</v>
      </c>
      <c r="L1887" s="117">
        <v>2</v>
      </c>
      <c r="M1887" s="34">
        <v>130</v>
      </c>
      <c r="N1887" s="33"/>
      <c r="O1887" s="34">
        <v>5908230076831</v>
      </c>
      <c r="P1887" s="25" t="s">
        <v>35</v>
      </c>
    </row>
    <row r="1888" spans="1:16">
      <c r="A1888" s="1">
        <v>1886</v>
      </c>
      <c r="B1888" s="2" t="s">
        <v>6824</v>
      </c>
      <c r="C1888" s="30" t="s">
        <v>6825</v>
      </c>
      <c r="D1888" s="47">
        <v>200</v>
      </c>
      <c r="E1888" s="48">
        <f t="shared" si="29"/>
        <v>45.454545454545453</v>
      </c>
      <c r="F1888" s="49"/>
      <c r="G1888" s="30" t="s">
        <v>6826</v>
      </c>
      <c r="H1888" s="29">
        <v>22401</v>
      </c>
      <c r="I1888" s="30"/>
      <c r="J1888" s="30"/>
      <c r="K1888" s="29" t="s">
        <v>6827</v>
      </c>
      <c r="L1888" s="117">
        <v>7.6</v>
      </c>
      <c r="M1888" s="34">
        <v>120</v>
      </c>
      <c r="N1888" s="33"/>
      <c r="O1888" s="34">
        <v>5906750100913</v>
      </c>
      <c r="P1888" s="25"/>
    </row>
    <row r="1889" spans="1:16">
      <c r="A1889" s="1">
        <v>1887</v>
      </c>
      <c r="B1889" s="2" t="s">
        <v>6828</v>
      </c>
      <c r="C1889" s="30" t="s">
        <v>6829</v>
      </c>
      <c r="D1889" s="47">
        <v>360</v>
      </c>
      <c r="E1889" s="48">
        <f t="shared" si="29"/>
        <v>81.818181818181813</v>
      </c>
      <c r="F1889" s="49"/>
      <c r="G1889" s="30" t="s">
        <v>6473</v>
      </c>
      <c r="H1889" s="29" t="s">
        <v>6830</v>
      </c>
      <c r="I1889" s="30"/>
      <c r="J1889" s="30"/>
      <c r="K1889" s="29" t="s">
        <v>6474</v>
      </c>
      <c r="L1889" s="117">
        <v>3.2</v>
      </c>
      <c r="M1889" s="34">
        <v>74</v>
      </c>
      <c r="N1889" s="33" t="s">
        <v>63</v>
      </c>
      <c r="O1889" s="34">
        <v>5906750117782</v>
      </c>
      <c r="P1889" s="25"/>
    </row>
    <row r="1890" spans="1:16">
      <c r="A1890" s="1">
        <v>1888</v>
      </c>
      <c r="B1890" s="2" t="s">
        <v>6831</v>
      </c>
      <c r="C1890" s="30" t="s">
        <v>6832</v>
      </c>
      <c r="D1890" s="87">
        <v>99</v>
      </c>
      <c r="E1890" s="48">
        <f t="shared" si="29"/>
        <v>22.499999999999996</v>
      </c>
      <c r="F1890" s="49">
        <v>45117</v>
      </c>
      <c r="G1890" s="30" t="s">
        <v>6833</v>
      </c>
      <c r="H1890" s="29">
        <v>21545</v>
      </c>
      <c r="I1890" s="30"/>
      <c r="J1890" s="30"/>
      <c r="K1890" s="29" t="s">
        <v>6834</v>
      </c>
      <c r="L1890" s="117">
        <v>2.4</v>
      </c>
      <c r="M1890" s="34">
        <v>80</v>
      </c>
      <c r="N1890" s="33"/>
      <c r="O1890" s="34">
        <v>5908230076848</v>
      </c>
      <c r="P1890" s="25" t="s">
        <v>35</v>
      </c>
    </row>
    <row r="1891" spans="1:16">
      <c r="A1891" s="1">
        <v>1889</v>
      </c>
      <c r="B1891" s="2" t="s">
        <v>6835</v>
      </c>
      <c r="C1891" s="30" t="s">
        <v>6836</v>
      </c>
      <c r="D1891" s="47">
        <v>150</v>
      </c>
      <c r="E1891" s="48">
        <f t="shared" si="29"/>
        <v>34.090909090909086</v>
      </c>
      <c r="F1891" s="49">
        <v>45047</v>
      </c>
      <c r="G1891" s="30" t="s">
        <v>6837</v>
      </c>
      <c r="H1891" s="29">
        <v>18361</v>
      </c>
      <c r="I1891" s="30"/>
      <c r="J1891" s="30"/>
      <c r="K1891" s="29" t="s">
        <v>6838</v>
      </c>
      <c r="L1891" s="117">
        <v>2.4</v>
      </c>
      <c r="M1891" s="34">
        <v>50</v>
      </c>
      <c r="N1891" s="33" t="s">
        <v>63</v>
      </c>
      <c r="O1891" s="34">
        <v>5906750101231</v>
      </c>
      <c r="P1891" s="25"/>
    </row>
    <row r="1892" spans="1:16">
      <c r="A1892" s="1">
        <v>1890</v>
      </c>
      <c r="B1892" s="2" t="s">
        <v>6839</v>
      </c>
      <c r="C1892" s="30" t="s">
        <v>6840</v>
      </c>
      <c r="D1892" s="87">
        <v>308</v>
      </c>
      <c r="E1892" s="48">
        <f t="shared" si="29"/>
        <v>70</v>
      </c>
      <c r="F1892" s="49">
        <v>45117</v>
      </c>
      <c r="G1892" s="30" t="s">
        <v>6837</v>
      </c>
      <c r="H1892" s="29">
        <v>18361</v>
      </c>
      <c r="I1892" s="30"/>
      <c r="J1892" s="30"/>
      <c r="K1892" s="29" t="s">
        <v>6841</v>
      </c>
      <c r="L1892" s="117">
        <v>2.4</v>
      </c>
      <c r="M1892" s="34">
        <v>45</v>
      </c>
      <c r="N1892" s="33"/>
      <c r="O1892" s="34">
        <v>5908230079726</v>
      </c>
      <c r="P1892" s="25"/>
    </row>
    <row r="1893" spans="1:16">
      <c r="A1893" s="1">
        <v>1891</v>
      </c>
      <c r="B1893" s="2" t="s">
        <v>6842</v>
      </c>
      <c r="C1893" s="30" t="s">
        <v>6843</v>
      </c>
      <c r="D1893" s="47">
        <v>190</v>
      </c>
      <c r="E1893" s="48">
        <f t="shared" si="29"/>
        <v>43.18181818181818</v>
      </c>
      <c r="F1893" s="49"/>
      <c r="G1893" s="30" t="s">
        <v>6844</v>
      </c>
      <c r="H1893" s="29">
        <v>22446</v>
      </c>
      <c r="I1893" s="30"/>
      <c r="J1893" s="30"/>
      <c r="K1893" s="29" t="s">
        <v>6845</v>
      </c>
      <c r="L1893" s="117">
        <v>2.8</v>
      </c>
      <c r="M1893" s="34">
        <v>90</v>
      </c>
      <c r="N1893" s="33" t="s">
        <v>63</v>
      </c>
      <c r="O1893" s="34">
        <v>5908230076855</v>
      </c>
      <c r="P1893" s="25" t="s">
        <v>64</v>
      </c>
    </row>
    <row r="1894" spans="1:16">
      <c r="A1894" s="1">
        <v>1892</v>
      </c>
      <c r="B1894" s="2" t="s">
        <v>6846</v>
      </c>
      <c r="C1894" s="30" t="s">
        <v>6847</v>
      </c>
      <c r="D1894" s="47">
        <v>160</v>
      </c>
      <c r="E1894" s="48">
        <f t="shared" si="29"/>
        <v>36.36363636363636</v>
      </c>
      <c r="F1894" s="49"/>
      <c r="G1894" s="30" t="s">
        <v>6848</v>
      </c>
      <c r="H1894" s="29">
        <v>22441</v>
      </c>
      <c r="I1894" s="30"/>
      <c r="J1894" s="30"/>
      <c r="K1894" s="29" t="s">
        <v>6849</v>
      </c>
      <c r="L1894" s="117">
        <v>3</v>
      </c>
      <c r="M1894" s="34">
        <v>90</v>
      </c>
      <c r="N1894" s="33" t="s">
        <v>63</v>
      </c>
      <c r="O1894" s="34">
        <v>5908230076862</v>
      </c>
      <c r="P1894" s="25" t="s">
        <v>64</v>
      </c>
    </row>
    <row r="1895" spans="1:16">
      <c r="A1895" s="1">
        <v>1893</v>
      </c>
      <c r="B1895" s="2" t="s">
        <v>6850</v>
      </c>
      <c r="C1895" s="30" t="s">
        <v>6851</v>
      </c>
      <c r="D1895" s="47">
        <v>160</v>
      </c>
      <c r="E1895" s="48">
        <f t="shared" si="29"/>
        <v>36.36363636363636</v>
      </c>
      <c r="F1895" s="49"/>
      <c r="G1895" s="30" t="s">
        <v>6852</v>
      </c>
      <c r="H1895" s="29">
        <v>22440</v>
      </c>
      <c r="I1895" s="30"/>
      <c r="J1895" s="30"/>
      <c r="K1895" s="29" t="s">
        <v>6853</v>
      </c>
      <c r="L1895" s="117">
        <v>3.2</v>
      </c>
      <c r="M1895" s="34">
        <v>100</v>
      </c>
      <c r="N1895" s="33" t="s">
        <v>63</v>
      </c>
      <c r="O1895" s="34">
        <v>5908230076879</v>
      </c>
      <c r="P1895" s="25" t="s">
        <v>64</v>
      </c>
    </row>
    <row r="1896" spans="1:16">
      <c r="A1896" s="1">
        <v>1894</v>
      </c>
      <c r="B1896" s="2" t="s">
        <v>6854</v>
      </c>
      <c r="C1896" s="30" t="s">
        <v>6855</v>
      </c>
      <c r="D1896" s="87">
        <v>68</v>
      </c>
      <c r="E1896" s="48">
        <f t="shared" si="29"/>
        <v>15.454545454545453</v>
      </c>
      <c r="F1896" s="49">
        <v>45117</v>
      </c>
      <c r="G1896" s="30" t="s">
        <v>6856</v>
      </c>
      <c r="H1896" s="29">
        <v>3489</v>
      </c>
      <c r="I1896" s="30"/>
      <c r="J1896" s="30"/>
      <c r="K1896" s="29" t="s">
        <v>6857</v>
      </c>
      <c r="L1896" s="117">
        <v>1.7</v>
      </c>
      <c r="M1896" s="34">
        <v>90</v>
      </c>
      <c r="N1896" s="33"/>
      <c r="O1896" s="34">
        <v>5908230076886</v>
      </c>
      <c r="P1896" s="25" t="s">
        <v>35</v>
      </c>
    </row>
    <row r="1897" spans="1:16">
      <c r="A1897" s="1">
        <v>1895</v>
      </c>
      <c r="B1897" s="2" t="s">
        <v>6858</v>
      </c>
      <c r="C1897" s="30" t="s">
        <v>6859</v>
      </c>
      <c r="D1897" s="47">
        <v>225</v>
      </c>
      <c r="E1897" s="48">
        <f t="shared" si="29"/>
        <v>51.136363636363633</v>
      </c>
      <c r="F1897" s="49">
        <v>45261</v>
      </c>
      <c r="G1897" s="30" t="s">
        <v>6860</v>
      </c>
      <c r="H1897" s="29">
        <v>21164</v>
      </c>
      <c r="I1897" s="30"/>
      <c r="J1897" s="30"/>
      <c r="K1897" s="29" t="s">
        <v>6861</v>
      </c>
      <c r="L1897" s="117">
        <v>4.0999999999999996</v>
      </c>
      <c r="M1897" s="34">
        <v>140</v>
      </c>
      <c r="N1897" s="33" t="s">
        <v>63</v>
      </c>
      <c r="O1897" s="34">
        <v>5908230076893</v>
      </c>
      <c r="P1897" s="25" t="s">
        <v>64</v>
      </c>
    </row>
    <row r="1898" spans="1:16">
      <c r="A1898" s="1">
        <v>1896</v>
      </c>
      <c r="B1898" s="2" t="s">
        <v>6862</v>
      </c>
      <c r="C1898" s="30" t="s">
        <v>6863</v>
      </c>
      <c r="D1898" s="47">
        <v>160</v>
      </c>
      <c r="E1898" s="48">
        <f t="shared" si="29"/>
        <v>36.36363636363636</v>
      </c>
      <c r="F1898" s="49"/>
      <c r="G1898" s="30" t="s">
        <v>6864</v>
      </c>
      <c r="H1898" s="29">
        <v>22104</v>
      </c>
      <c r="I1898" s="30"/>
      <c r="J1898" s="30"/>
      <c r="K1898" s="29" t="s">
        <v>6865</v>
      </c>
      <c r="L1898" s="117">
        <v>4</v>
      </c>
      <c r="M1898" s="34">
        <v>160</v>
      </c>
      <c r="N1898" s="33"/>
      <c r="O1898" s="34">
        <v>5908230076909</v>
      </c>
      <c r="P1898" s="25"/>
    </row>
    <row r="1899" spans="1:16">
      <c r="A1899" s="1">
        <v>1897</v>
      </c>
      <c r="B1899" s="2" t="s">
        <v>6866</v>
      </c>
      <c r="C1899" s="30" t="s">
        <v>6867</v>
      </c>
      <c r="D1899" s="47">
        <v>250</v>
      </c>
      <c r="E1899" s="48">
        <f t="shared" si="29"/>
        <v>56.818181818181813</v>
      </c>
      <c r="F1899" s="49"/>
      <c r="G1899" s="30" t="s">
        <v>6868</v>
      </c>
      <c r="H1899" s="29">
        <v>71099</v>
      </c>
      <c r="I1899" s="30"/>
      <c r="J1899" s="30"/>
      <c r="K1899" s="29" t="s">
        <v>6869</v>
      </c>
      <c r="L1899" s="117">
        <v>9.4</v>
      </c>
      <c r="M1899" s="34">
        <v>130</v>
      </c>
      <c r="N1899" s="33"/>
      <c r="O1899" s="34">
        <v>5908230076916</v>
      </c>
      <c r="P1899" s="25" t="s">
        <v>64</v>
      </c>
    </row>
    <row r="1900" spans="1:16">
      <c r="A1900" s="1">
        <v>1898</v>
      </c>
      <c r="B1900" s="2" t="s">
        <v>6870</v>
      </c>
      <c r="C1900" s="30" t="s">
        <v>6871</v>
      </c>
      <c r="D1900" s="87">
        <v>42</v>
      </c>
      <c r="E1900" s="48">
        <f t="shared" si="29"/>
        <v>9.545454545454545</v>
      </c>
      <c r="F1900" s="49">
        <v>45117</v>
      </c>
      <c r="G1900" s="30" t="s">
        <v>6872</v>
      </c>
      <c r="H1900" s="29">
        <v>8466</v>
      </c>
      <c r="I1900" s="30"/>
      <c r="J1900" s="30"/>
      <c r="K1900" s="29" t="s">
        <v>6873</v>
      </c>
      <c r="L1900" s="117">
        <v>1.2</v>
      </c>
      <c r="M1900" s="34">
        <v>50</v>
      </c>
      <c r="N1900" s="33"/>
      <c r="O1900" s="34">
        <v>5908230076923</v>
      </c>
      <c r="P1900" s="25" t="s">
        <v>35</v>
      </c>
    </row>
    <row r="1901" spans="1:16">
      <c r="A1901" s="1">
        <v>1899</v>
      </c>
      <c r="B1901" s="2" t="s">
        <v>11292</v>
      </c>
      <c r="C1901" s="30" t="s">
        <v>11293</v>
      </c>
      <c r="D1901" s="47">
        <v>520</v>
      </c>
      <c r="E1901" s="48">
        <f t="shared" si="29"/>
        <v>118.18181818181817</v>
      </c>
      <c r="F1901" s="49"/>
      <c r="G1901" s="30" t="s">
        <v>11294</v>
      </c>
      <c r="H1901" s="29">
        <v>22506</v>
      </c>
      <c r="I1901" s="30">
        <v>5037</v>
      </c>
      <c r="J1901" s="30">
        <v>230844</v>
      </c>
      <c r="K1901" s="29" t="s">
        <v>11295</v>
      </c>
      <c r="L1901" s="117">
        <v>14.9</v>
      </c>
      <c r="M1901" s="34">
        <v>106</v>
      </c>
      <c r="N1901" s="33" t="s">
        <v>63</v>
      </c>
      <c r="O1901" s="34">
        <v>5906750118871</v>
      </c>
      <c r="P1901" s="25" t="s">
        <v>64</v>
      </c>
    </row>
    <row r="1902" spans="1:16">
      <c r="A1902" s="1">
        <v>1900</v>
      </c>
      <c r="B1902" s="2" t="s">
        <v>190</v>
      </c>
      <c r="C1902" s="30" t="s">
        <v>191</v>
      </c>
      <c r="D1902" s="47">
        <v>640</v>
      </c>
      <c r="E1902" s="48">
        <f t="shared" si="29"/>
        <v>145.45454545454544</v>
      </c>
      <c r="F1902" s="49"/>
      <c r="G1902" s="30"/>
      <c r="H1902" s="29"/>
      <c r="I1902" s="30"/>
      <c r="J1902" s="30"/>
      <c r="K1902" s="29" t="s">
        <v>11479</v>
      </c>
      <c r="L1902" s="117">
        <v>8.6</v>
      </c>
      <c r="M1902" s="34">
        <v>153</v>
      </c>
      <c r="N1902" s="33"/>
      <c r="O1902" s="34">
        <v>5906750119878</v>
      </c>
      <c r="P1902" s="25" t="s">
        <v>64</v>
      </c>
    </row>
    <row r="1903" spans="1:16">
      <c r="A1903" s="1">
        <v>1901</v>
      </c>
      <c r="B1903" s="2" t="s">
        <v>261</v>
      </c>
      <c r="C1903" s="30" t="s">
        <v>262</v>
      </c>
      <c r="D1903" s="47">
        <v>1120</v>
      </c>
      <c r="E1903" s="48">
        <f t="shared" si="29"/>
        <v>254.54545454545453</v>
      </c>
      <c r="F1903" s="49"/>
      <c r="G1903" s="30"/>
      <c r="H1903" s="29"/>
      <c r="I1903" s="30" t="s">
        <v>263</v>
      </c>
      <c r="J1903" s="30">
        <v>270872</v>
      </c>
      <c r="K1903" s="29" t="s">
        <v>264</v>
      </c>
      <c r="L1903" s="117">
        <v>14.9</v>
      </c>
      <c r="M1903" s="34">
        <v>226</v>
      </c>
      <c r="N1903" s="33"/>
      <c r="O1903" s="34">
        <v>5906750120119</v>
      </c>
      <c r="P1903" s="25" t="s">
        <v>64</v>
      </c>
    </row>
    <row r="1904" spans="1:16">
      <c r="A1904" s="1">
        <v>1902</v>
      </c>
      <c r="B1904" s="2" t="s">
        <v>11522</v>
      </c>
      <c r="C1904" s="30" t="s">
        <v>11523</v>
      </c>
      <c r="D1904" s="47">
        <v>710</v>
      </c>
      <c r="E1904" s="48">
        <f t="shared" si="29"/>
        <v>161.36363636363635</v>
      </c>
      <c r="F1904" s="49"/>
      <c r="G1904" s="30"/>
      <c r="H1904" s="29"/>
      <c r="I1904" s="30">
        <v>49014</v>
      </c>
      <c r="J1904" s="30"/>
      <c r="K1904" s="29" t="s">
        <v>11524</v>
      </c>
      <c r="L1904" s="117"/>
      <c r="M1904" s="34"/>
      <c r="N1904" s="33"/>
      <c r="O1904" s="34">
        <v>5906750121048</v>
      </c>
      <c r="P1904" s="25" t="s">
        <v>64</v>
      </c>
    </row>
    <row r="1905" spans="1:16">
      <c r="A1905" s="1">
        <v>1903</v>
      </c>
      <c r="B1905" s="2" t="s">
        <v>11861</v>
      </c>
      <c r="C1905" s="30" t="s">
        <v>11862</v>
      </c>
      <c r="D1905" s="47">
        <v>540</v>
      </c>
      <c r="E1905" s="48">
        <f t="shared" si="29"/>
        <v>122.72727272727272</v>
      </c>
      <c r="F1905" s="49"/>
      <c r="G1905" s="30"/>
      <c r="H1905" s="29"/>
      <c r="I1905" s="30">
        <v>49016</v>
      </c>
      <c r="J1905" s="30"/>
      <c r="K1905" s="29" t="s">
        <v>11863</v>
      </c>
      <c r="L1905" s="117">
        <v>7</v>
      </c>
      <c r="M1905" s="34">
        <v>167</v>
      </c>
      <c r="N1905" s="33"/>
      <c r="O1905" s="34">
        <v>5906750121963</v>
      </c>
      <c r="P1905" s="25" t="s">
        <v>64</v>
      </c>
    </row>
    <row r="1906" spans="1:16">
      <c r="A1906" s="1">
        <v>1904</v>
      </c>
      <c r="B1906" s="2" t="s">
        <v>6874</v>
      </c>
      <c r="C1906" s="30" t="s">
        <v>6875</v>
      </c>
      <c r="D1906" s="47">
        <v>160</v>
      </c>
      <c r="E1906" s="48">
        <f t="shared" si="29"/>
        <v>36.36363636363636</v>
      </c>
      <c r="F1906" s="49"/>
      <c r="G1906" s="30" t="s">
        <v>6876</v>
      </c>
      <c r="H1906" s="29">
        <v>22442</v>
      </c>
      <c r="I1906" s="30"/>
      <c r="J1906" s="30"/>
      <c r="K1906" s="29" t="s">
        <v>6877</v>
      </c>
      <c r="L1906" s="117">
        <v>3.2</v>
      </c>
      <c r="M1906" s="34">
        <v>110</v>
      </c>
      <c r="N1906" s="33" t="s">
        <v>63</v>
      </c>
      <c r="O1906" s="34">
        <v>5908230076930</v>
      </c>
      <c r="P1906" s="25" t="s">
        <v>64</v>
      </c>
    </row>
    <row r="1907" spans="1:16">
      <c r="A1907" s="1">
        <v>1905</v>
      </c>
      <c r="B1907" s="2" t="s">
        <v>6878</v>
      </c>
      <c r="C1907" s="30" t="s">
        <v>6879</v>
      </c>
      <c r="D1907" s="47">
        <v>160</v>
      </c>
      <c r="E1907" s="48">
        <f t="shared" si="29"/>
        <v>36.36363636363636</v>
      </c>
      <c r="F1907" s="49"/>
      <c r="G1907" s="30" t="s">
        <v>6880</v>
      </c>
      <c r="H1907" s="29">
        <v>22439</v>
      </c>
      <c r="I1907" s="30"/>
      <c r="J1907" s="30"/>
      <c r="K1907" s="29" t="s">
        <v>6657</v>
      </c>
      <c r="L1907" s="117">
        <v>4.0999999999999996</v>
      </c>
      <c r="M1907" s="34">
        <v>150</v>
      </c>
      <c r="N1907" s="33" t="s">
        <v>63</v>
      </c>
      <c r="O1907" s="34">
        <v>5908230079443</v>
      </c>
      <c r="P1907" s="25"/>
    </row>
    <row r="1908" spans="1:16">
      <c r="A1908" s="1">
        <v>1906</v>
      </c>
      <c r="B1908" s="2" t="s">
        <v>12337</v>
      </c>
      <c r="C1908" s="30" t="s">
        <v>11928</v>
      </c>
      <c r="D1908" s="47">
        <v>290</v>
      </c>
      <c r="E1908" s="48">
        <f t="shared" si="29"/>
        <v>65.909090909090907</v>
      </c>
      <c r="F1908" s="49"/>
      <c r="G1908" s="30" t="s">
        <v>11929</v>
      </c>
      <c r="H1908" s="29">
        <v>21174</v>
      </c>
      <c r="I1908" s="30"/>
      <c r="J1908" s="30">
        <v>220472</v>
      </c>
      <c r="K1908" s="29" t="s">
        <v>11930</v>
      </c>
      <c r="L1908" s="117"/>
      <c r="M1908" s="34"/>
      <c r="N1908" s="33"/>
      <c r="O1908" s="34">
        <v>5906750122144</v>
      </c>
      <c r="P1908" s="25" t="s">
        <v>64</v>
      </c>
    </row>
    <row r="1909" spans="1:16">
      <c r="A1909" s="1">
        <v>1907</v>
      </c>
      <c r="B1909" s="2" t="s">
        <v>6881</v>
      </c>
      <c r="C1909" s="30" t="s">
        <v>6882</v>
      </c>
      <c r="D1909" s="47">
        <v>951</v>
      </c>
      <c r="E1909" s="48">
        <f t="shared" si="29"/>
        <v>216.13636363636363</v>
      </c>
      <c r="F1909" s="49"/>
      <c r="G1909" s="30" t="s">
        <v>734</v>
      </c>
      <c r="H1909" s="29" t="s">
        <v>734</v>
      </c>
      <c r="I1909" s="30"/>
      <c r="J1909" s="30"/>
      <c r="K1909" s="29" t="s">
        <v>6883</v>
      </c>
      <c r="L1909" s="117">
        <v>4.3</v>
      </c>
      <c r="M1909" s="34">
        <v>48</v>
      </c>
      <c r="N1909" s="33"/>
      <c r="O1909" s="34">
        <v>5906750116778</v>
      </c>
      <c r="P1909" s="25"/>
    </row>
    <row r="1910" spans="1:16">
      <c r="A1910" s="1">
        <v>1908</v>
      </c>
      <c r="B1910" s="2" t="s">
        <v>6884</v>
      </c>
      <c r="C1910" s="30" t="s">
        <v>6885</v>
      </c>
      <c r="D1910" s="47">
        <v>909</v>
      </c>
      <c r="E1910" s="48">
        <f t="shared" si="29"/>
        <v>206.59090909090907</v>
      </c>
      <c r="F1910" s="49"/>
      <c r="G1910" s="30" t="s">
        <v>6886</v>
      </c>
      <c r="H1910" s="29">
        <v>20487</v>
      </c>
      <c r="I1910" s="30"/>
      <c r="J1910" s="30"/>
      <c r="K1910" s="29" t="s">
        <v>6887</v>
      </c>
      <c r="L1910" s="117">
        <v>3</v>
      </c>
      <c r="M1910" s="34"/>
      <c r="N1910" s="33"/>
      <c r="O1910" s="34"/>
      <c r="P1910" s="25"/>
    </row>
    <row r="1911" spans="1:16">
      <c r="A1911" s="1">
        <v>1909</v>
      </c>
      <c r="B1911" s="2" t="s">
        <v>6888</v>
      </c>
      <c r="C1911" s="30" t="s">
        <v>6889</v>
      </c>
      <c r="D1911" s="47">
        <v>968</v>
      </c>
      <c r="E1911" s="48">
        <f t="shared" si="29"/>
        <v>219.99999999999997</v>
      </c>
      <c r="F1911" s="49"/>
      <c r="G1911" s="30" t="s">
        <v>6890</v>
      </c>
      <c r="H1911" s="29">
        <v>20894</v>
      </c>
      <c r="I1911" s="30"/>
      <c r="J1911" s="30"/>
      <c r="K1911" s="29" t="s">
        <v>6891</v>
      </c>
      <c r="L1911" s="117">
        <v>2.7</v>
      </c>
      <c r="M1911" s="34"/>
      <c r="N1911" s="33"/>
      <c r="O1911" s="34"/>
      <c r="P1911" s="25"/>
    </row>
    <row r="1912" spans="1:16">
      <c r="A1912" s="1">
        <v>1910</v>
      </c>
      <c r="B1912" s="2" t="s">
        <v>6892</v>
      </c>
      <c r="C1912" s="30" t="s">
        <v>6893</v>
      </c>
      <c r="D1912" s="47">
        <v>867</v>
      </c>
      <c r="E1912" s="48">
        <f t="shared" si="29"/>
        <v>197.04545454545453</v>
      </c>
      <c r="F1912" s="49"/>
      <c r="G1912" s="30" t="s">
        <v>6894</v>
      </c>
      <c r="H1912" s="29">
        <v>20803</v>
      </c>
      <c r="I1912" s="30"/>
      <c r="J1912" s="30"/>
      <c r="K1912" s="29" t="s">
        <v>6895</v>
      </c>
      <c r="L1912" s="117">
        <v>2.9</v>
      </c>
      <c r="M1912" s="34"/>
      <c r="N1912" s="33"/>
      <c r="O1912" s="34"/>
      <c r="P1912" s="25"/>
    </row>
    <row r="1913" spans="1:16">
      <c r="A1913" s="1">
        <v>1911</v>
      </c>
      <c r="B1913" s="2" t="s">
        <v>11226</v>
      </c>
      <c r="C1913" s="30" t="s">
        <v>11227</v>
      </c>
      <c r="D1913" s="47">
        <v>800</v>
      </c>
      <c r="E1913" s="48">
        <f t="shared" si="29"/>
        <v>181.81818181818181</v>
      </c>
      <c r="F1913" s="49"/>
      <c r="G1913" s="30" t="s">
        <v>524</v>
      </c>
      <c r="H1913" s="29" t="s">
        <v>11228</v>
      </c>
      <c r="I1913" s="30"/>
      <c r="J1913" s="30" t="s">
        <v>11229</v>
      </c>
      <c r="K1913" s="29" t="s">
        <v>11230</v>
      </c>
      <c r="L1913" s="117">
        <v>2.5</v>
      </c>
      <c r="M1913" s="34">
        <v>67</v>
      </c>
      <c r="N1913" s="33"/>
      <c r="O1913" s="34">
        <v>5906750118611</v>
      </c>
      <c r="P1913" s="25"/>
    </row>
    <row r="1914" spans="1:16">
      <c r="A1914" s="1">
        <v>1912</v>
      </c>
      <c r="B1914" s="2" t="s">
        <v>6896</v>
      </c>
      <c r="C1914" s="30" t="s">
        <v>6897</v>
      </c>
      <c r="D1914" s="47">
        <v>698</v>
      </c>
      <c r="E1914" s="48">
        <f t="shared" si="29"/>
        <v>158.63636363636363</v>
      </c>
      <c r="F1914" s="49"/>
      <c r="G1914" s="30" t="s">
        <v>6584</v>
      </c>
      <c r="H1914" s="29"/>
      <c r="I1914" s="30"/>
      <c r="J1914" s="30"/>
      <c r="K1914" s="29" t="s">
        <v>6898</v>
      </c>
      <c r="L1914" s="117"/>
      <c r="M1914" s="34"/>
      <c r="N1914" s="33"/>
      <c r="O1914" s="34"/>
      <c r="P1914" s="25"/>
    </row>
    <row r="1915" spans="1:16">
      <c r="A1915" s="1">
        <v>1913</v>
      </c>
      <c r="B1915" s="2" t="s">
        <v>6899</v>
      </c>
      <c r="C1915" s="30" t="s">
        <v>6900</v>
      </c>
      <c r="D1915" s="87">
        <v>32</v>
      </c>
      <c r="E1915" s="48">
        <f t="shared" si="29"/>
        <v>7.2727272727272725</v>
      </c>
      <c r="F1915" s="49">
        <v>45117</v>
      </c>
      <c r="G1915" s="30" t="s">
        <v>6901</v>
      </c>
      <c r="H1915" s="29">
        <v>1808</v>
      </c>
      <c r="I1915" s="30"/>
      <c r="J1915" s="30"/>
      <c r="K1915" s="29" t="s">
        <v>6902</v>
      </c>
      <c r="L1915" s="117">
        <v>1</v>
      </c>
      <c r="M1915" s="34">
        <v>55</v>
      </c>
      <c r="N1915" s="33"/>
      <c r="O1915" s="34">
        <v>5908230076947</v>
      </c>
      <c r="P1915" s="25" t="s">
        <v>35</v>
      </c>
    </row>
    <row r="1916" spans="1:16">
      <c r="A1916" s="1">
        <v>1914</v>
      </c>
      <c r="B1916" s="2" t="s">
        <v>6903</v>
      </c>
      <c r="C1916" s="30" t="s">
        <v>6904</v>
      </c>
      <c r="D1916" s="87">
        <v>29</v>
      </c>
      <c r="E1916" s="48">
        <f t="shared" si="29"/>
        <v>6.5909090909090899</v>
      </c>
      <c r="F1916" s="49">
        <v>45117</v>
      </c>
      <c r="G1916" s="30"/>
      <c r="H1916" s="29"/>
      <c r="I1916" s="30"/>
      <c r="J1916" s="30"/>
      <c r="K1916" s="29"/>
      <c r="L1916" s="117">
        <v>0.4</v>
      </c>
      <c r="M1916" s="34">
        <v>30</v>
      </c>
      <c r="N1916" s="33"/>
      <c r="O1916" s="34">
        <v>5908230076954</v>
      </c>
      <c r="P1916" s="25" t="s">
        <v>35</v>
      </c>
    </row>
    <row r="1917" spans="1:16">
      <c r="A1917" s="1">
        <v>1915</v>
      </c>
      <c r="B1917" s="2" t="s">
        <v>6905</v>
      </c>
      <c r="C1917" s="30" t="s">
        <v>6906</v>
      </c>
      <c r="D1917" s="47">
        <v>220</v>
      </c>
      <c r="E1917" s="48">
        <f t="shared" si="29"/>
        <v>49.999999999999993</v>
      </c>
      <c r="F1917" s="49"/>
      <c r="G1917" s="30" t="s">
        <v>6907</v>
      </c>
      <c r="H1917" s="29" t="s">
        <v>6908</v>
      </c>
      <c r="I1917" s="30"/>
      <c r="J1917" s="30"/>
      <c r="K1917" s="29" t="s">
        <v>6909</v>
      </c>
      <c r="L1917" s="117">
        <v>5.3</v>
      </c>
      <c r="M1917" s="34">
        <v>60</v>
      </c>
      <c r="N1917" s="33"/>
      <c r="O1917" s="34">
        <v>5908230076961</v>
      </c>
      <c r="P1917" s="25"/>
    </row>
    <row r="1918" spans="1:16">
      <c r="A1918" s="1">
        <v>1916</v>
      </c>
      <c r="B1918" s="2" t="s">
        <v>6911</v>
      </c>
      <c r="C1918" s="30" t="s">
        <v>6912</v>
      </c>
      <c r="D1918" s="47">
        <v>235</v>
      </c>
      <c r="E1918" s="48">
        <f t="shared" si="29"/>
        <v>53.409090909090907</v>
      </c>
      <c r="F1918" s="49"/>
      <c r="G1918" s="30" t="s">
        <v>6913</v>
      </c>
      <c r="H1918" s="29">
        <v>70367</v>
      </c>
      <c r="I1918" s="30"/>
      <c r="J1918" s="30"/>
      <c r="K1918" s="29" t="s">
        <v>6914</v>
      </c>
      <c r="L1918" s="117">
        <v>5.7</v>
      </c>
      <c r="M1918" s="34">
        <v>80</v>
      </c>
      <c r="N1918" s="33"/>
      <c r="O1918" s="34">
        <v>5908230076992</v>
      </c>
      <c r="P1918" s="25"/>
    </row>
    <row r="1919" spans="1:16">
      <c r="A1919" s="1">
        <v>1917</v>
      </c>
      <c r="B1919" s="2" t="s">
        <v>6915</v>
      </c>
      <c r="C1919" s="30" t="s">
        <v>6916</v>
      </c>
      <c r="D1919" s="47">
        <v>140</v>
      </c>
      <c r="E1919" s="48">
        <f t="shared" si="29"/>
        <v>31.818181818181817</v>
      </c>
      <c r="F1919" s="49"/>
      <c r="G1919" s="30" t="s">
        <v>6917</v>
      </c>
      <c r="H1919" s="29">
        <v>7194</v>
      </c>
      <c r="I1919" s="30"/>
      <c r="J1919" s="30"/>
      <c r="K1919" s="29" t="s">
        <v>558</v>
      </c>
      <c r="L1919" s="117">
        <v>4.2</v>
      </c>
      <c r="M1919" s="34">
        <v>195</v>
      </c>
      <c r="N1919" s="33"/>
      <c r="O1919" s="34">
        <v>5906750100197</v>
      </c>
      <c r="P1919" s="25" t="s">
        <v>35</v>
      </c>
    </row>
    <row r="1920" spans="1:16">
      <c r="A1920" s="1">
        <v>1918</v>
      </c>
      <c r="B1920" s="2" t="s">
        <v>6918</v>
      </c>
      <c r="C1920" s="30" t="s">
        <v>6919</v>
      </c>
      <c r="D1920" s="47">
        <v>200</v>
      </c>
      <c r="E1920" s="48">
        <f t="shared" si="29"/>
        <v>45.454545454545453</v>
      </c>
      <c r="F1920" s="49"/>
      <c r="G1920" s="30" t="s">
        <v>6920</v>
      </c>
      <c r="H1920" s="29" t="s">
        <v>6921</v>
      </c>
      <c r="I1920" s="30"/>
      <c r="J1920" s="30"/>
      <c r="K1920" s="29" t="s">
        <v>6922</v>
      </c>
      <c r="L1920" s="117">
        <v>7.9</v>
      </c>
      <c r="M1920" s="34">
        <v>100</v>
      </c>
      <c r="N1920" s="33"/>
      <c r="O1920" s="34">
        <v>5908230077005</v>
      </c>
      <c r="P1920" s="25"/>
    </row>
    <row r="1921" spans="1:16">
      <c r="A1921" s="1">
        <v>1919</v>
      </c>
      <c r="B1921" s="2" t="s">
        <v>6923</v>
      </c>
      <c r="C1921" s="30" t="s">
        <v>6924</v>
      </c>
      <c r="D1921" s="47">
        <v>170</v>
      </c>
      <c r="E1921" s="48">
        <f t="shared" si="29"/>
        <v>38.636363636363633</v>
      </c>
      <c r="F1921" s="49"/>
      <c r="G1921" s="30" t="s">
        <v>6925</v>
      </c>
      <c r="H1921" s="29" t="s">
        <v>6926</v>
      </c>
      <c r="I1921" s="30"/>
      <c r="J1921" s="30"/>
      <c r="K1921" s="29" t="s">
        <v>6927</v>
      </c>
      <c r="L1921" s="117">
        <v>5</v>
      </c>
      <c r="M1921" s="34">
        <v>170</v>
      </c>
      <c r="N1921" s="33"/>
      <c r="O1921" s="34">
        <v>5908230077012</v>
      </c>
      <c r="P1921" s="25"/>
    </row>
    <row r="1922" spans="1:16">
      <c r="A1922" s="1">
        <v>1920</v>
      </c>
      <c r="B1922" s="2" t="s">
        <v>6928</v>
      </c>
      <c r="C1922" s="30" t="s">
        <v>6929</v>
      </c>
      <c r="D1922" s="47">
        <v>95</v>
      </c>
      <c r="E1922" s="48">
        <f t="shared" si="29"/>
        <v>21.59090909090909</v>
      </c>
      <c r="F1922" s="49"/>
      <c r="G1922" s="30" t="s">
        <v>6930</v>
      </c>
      <c r="H1922" s="29">
        <v>13678</v>
      </c>
      <c r="I1922" s="30"/>
      <c r="J1922" s="30"/>
      <c r="K1922" s="29" t="s">
        <v>6931</v>
      </c>
      <c r="L1922" s="117">
        <v>3.1</v>
      </c>
      <c r="M1922" s="34">
        <v>165</v>
      </c>
      <c r="N1922" s="33"/>
      <c r="O1922" s="34">
        <v>5908230077036</v>
      </c>
      <c r="P1922" s="25" t="s">
        <v>35</v>
      </c>
    </row>
    <row r="1923" spans="1:16">
      <c r="A1923" s="1">
        <v>1921</v>
      </c>
      <c r="B1923" s="2" t="s">
        <v>6932</v>
      </c>
      <c r="C1923" s="30" t="s">
        <v>6933</v>
      </c>
      <c r="D1923" s="47">
        <v>165</v>
      </c>
      <c r="E1923" s="48">
        <f t="shared" ref="E1923:E1986" si="30">D1923/4.4</f>
        <v>37.5</v>
      </c>
      <c r="F1923" s="49"/>
      <c r="G1923" s="30" t="s">
        <v>6934</v>
      </c>
      <c r="H1923" s="29" t="s">
        <v>6935</v>
      </c>
      <c r="I1923" s="30"/>
      <c r="J1923" s="30"/>
      <c r="K1923" s="29" t="s">
        <v>6936</v>
      </c>
      <c r="L1923" s="117">
        <v>4.7</v>
      </c>
      <c r="M1923" s="34">
        <v>142</v>
      </c>
      <c r="N1923" s="33"/>
      <c r="O1923" s="34">
        <v>5908230077043</v>
      </c>
      <c r="P1923" s="25" t="s">
        <v>64</v>
      </c>
    </row>
    <row r="1924" spans="1:16">
      <c r="A1924" s="1">
        <v>1922</v>
      </c>
      <c r="B1924" s="2" t="s">
        <v>6937</v>
      </c>
      <c r="C1924" s="30" t="s">
        <v>6938</v>
      </c>
      <c r="D1924" s="47">
        <v>220</v>
      </c>
      <c r="E1924" s="48">
        <f t="shared" si="30"/>
        <v>49.999999999999993</v>
      </c>
      <c r="F1924" s="49"/>
      <c r="G1924" s="30" t="s">
        <v>6939</v>
      </c>
      <c r="H1924" s="29" t="s">
        <v>6940</v>
      </c>
      <c r="I1924" s="30"/>
      <c r="J1924" s="30"/>
      <c r="K1924" s="29" t="s">
        <v>6941</v>
      </c>
      <c r="L1924" s="117">
        <v>7.9</v>
      </c>
      <c r="M1924" s="34">
        <v>70</v>
      </c>
      <c r="N1924" s="33"/>
      <c r="O1924" s="34">
        <v>5908230077050</v>
      </c>
      <c r="P1924" s="25"/>
    </row>
    <row r="1925" spans="1:16">
      <c r="A1925" s="1">
        <v>1923</v>
      </c>
      <c r="B1925" s="2" t="s">
        <v>6942</v>
      </c>
      <c r="C1925" s="30" t="s">
        <v>6943</v>
      </c>
      <c r="D1925" s="47">
        <v>220</v>
      </c>
      <c r="E1925" s="48">
        <f t="shared" si="30"/>
        <v>49.999999999999993</v>
      </c>
      <c r="F1925" s="49"/>
      <c r="G1925" s="30" t="s">
        <v>6944</v>
      </c>
      <c r="H1925" s="29">
        <v>17582</v>
      </c>
      <c r="I1925" s="30"/>
      <c r="J1925" s="30"/>
      <c r="K1925" s="29" t="s">
        <v>6945</v>
      </c>
      <c r="L1925" s="117">
        <v>7.9</v>
      </c>
      <c r="M1925" s="34">
        <v>90</v>
      </c>
      <c r="N1925" s="33"/>
      <c r="O1925" s="34">
        <v>5908230077067</v>
      </c>
      <c r="P1925" s="25"/>
    </row>
    <row r="1926" spans="1:16">
      <c r="A1926" s="1">
        <v>1924</v>
      </c>
      <c r="B1926" s="2" t="s">
        <v>6946</v>
      </c>
      <c r="C1926" s="30" t="s">
        <v>6947</v>
      </c>
      <c r="D1926" s="47">
        <v>200</v>
      </c>
      <c r="E1926" s="48">
        <f t="shared" si="30"/>
        <v>45.454545454545453</v>
      </c>
      <c r="F1926" s="49"/>
      <c r="G1926" s="30" t="s">
        <v>6948</v>
      </c>
      <c r="H1926" s="29">
        <v>12298</v>
      </c>
      <c r="I1926" s="30"/>
      <c r="J1926" s="30"/>
      <c r="K1926" s="29" t="s">
        <v>6949</v>
      </c>
      <c r="L1926" s="117">
        <v>7.3</v>
      </c>
      <c r="M1926" s="34">
        <v>70</v>
      </c>
      <c r="N1926" s="33"/>
      <c r="O1926" s="34">
        <v>5908230077074</v>
      </c>
      <c r="P1926" s="25"/>
    </row>
    <row r="1927" spans="1:16">
      <c r="A1927" s="1">
        <v>1925</v>
      </c>
      <c r="B1927" s="2" t="s">
        <v>6950</v>
      </c>
      <c r="C1927" s="30" t="s">
        <v>6951</v>
      </c>
      <c r="D1927" s="47">
        <v>170</v>
      </c>
      <c r="E1927" s="48">
        <f t="shared" si="30"/>
        <v>38.636363636363633</v>
      </c>
      <c r="F1927" s="49"/>
      <c r="G1927" s="30" t="s">
        <v>6952</v>
      </c>
      <c r="H1927" s="29"/>
      <c r="I1927" s="30"/>
      <c r="J1927" s="30"/>
      <c r="K1927" s="29" t="s">
        <v>6953</v>
      </c>
      <c r="L1927" s="117">
        <v>4.8</v>
      </c>
      <c r="M1927" s="34">
        <v>65</v>
      </c>
      <c r="N1927" s="33"/>
      <c r="O1927" s="34">
        <v>5908230077081</v>
      </c>
      <c r="P1927" s="25"/>
    </row>
    <row r="1928" spans="1:16">
      <c r="A1928" s="1">
        <v>1926</v>
      </c>
      <c r="B1928" s="2" t="s">
        <v>6954</v>
      </c>
      <c r="C1928" s="30" t="s">
        <v>6955</v>
      </c>
      <c r="D1928" s="47">
        <v>220</v>
      </c>
      <c r="E1928" s="48">
        <f t="shared" si="30"/>
        <v>49.999999999999993</v>
      </c>
      <c r="F1928" s="49"/>
      <c r="G1928" s="30" t="s">
        <v>6956</v>
      </c>
      <c r="H1928" s="29" t="s">
        <v>6957</v>
      </c>
      <c r="I1928" s="30"/>
      <c r="J1928" s="30"/>
      <c r="K1928" s="29" t="s">
        <v>6958</v>
      </c>
      <c r="L1928" s="117">
        <v>6.9</v>
      </c>
      <c r="M1928" s="34">
        <v>80</v>
      </c>
      <c r="N1928" s="33"/>
      <c r="O1928" s="34">
        <v>5908230077098</v>
      </c>
      <c r="P1928" s="25"/>
    </row>
    <row r="1929" spans="1:16">
      <c r="A1929" s="1">
        <v>1927</v>
      </c>
      <c r="B1929" s="2" t="s">
        <v>6959</v>
      </c>
      <c r="C1929" s="30" t="s">
        <v>6960</v>
      </c>
      <c r="D1929" s="47">
        <v>140</v>
      </c>
      <c r="E1929" s="48">
        <f t="shared" si="30"/>
        <v>31.818181818181817</v>
      </c>
      <c r="F1929" s="49"/>
      <c r="G1929" s="30" t="s">
        <v>6961</v>
      </c>
      <c r="H1929" s="29">
        <v>7578</v>
      </c>
      <c r="I1929" s="30"/>
      <c r="J1929" s="30"/>
      <c r="K1929" s="29" t="s">
        <v>558</v>
      </c>
      <c r="L1929" s="117">
        <v>3.8</v>
      </c>
      <c r="M1929" s="34">
        <v>155</v>
      </c>
      <c r="N1929" s="33"/>
      <c r="O1929" s="34">
        <v>5906750100203</v>
      </c>
      <c r="P1929" s="25" t="s">
        <v>35</v>
      </c>
    </row>
    <row r="1930" spans="1:16">
      <c r="A1930" s="1">
        <v>1928</v>
      </c>
      <c r="B1930" s="2" t="s">
        <v>6962</v>
      </c>
      <c r="C1930" s="30" t="s">
        <v>6963</v>
      </c>
      <c r="D1930" s="47">
        <v>210</v>
      </c>
      <c r="E1930" s="48">
        <f t="shared" si="30"/>
        <v>47.727272727272727</v>
      </c>
      <c r="F1930" s="49"/>
      <c r="G1930" s="30" t="s">
        <v>6964</v>
      </c>
      <c r="H1930" s="29">
        <v>22733</v>
      </c>
      <c r="I1930" s="30"/>
      <c r="J1930" s="30"/>
      <c r="K1930" s="29" t="s">
        <v>6965</v>
      </c>
      <c r="L1930" s="117">
        <v>6.5</v>
      </c>
      <c r="M1930" s="34">
        <v>250</v>
      </c>
      <c r="N1930" s="33"/>
      <c r="O1930" s="34">
        <v>5906750100210</v>
      </c>
      <c r="P1930" s="25" t="s">
        <v>64</v>
      </c>
    </row>
    <row r="1931" spans="1:16">
      <c r="A1931" s="1">
        <v>1929</v>
      </c>
      <c r="B1931" s="2" t="s">
        <v>6966</v>
      </c>
      <c r="C1931" s="30" t="s">
        <v>6967</v>
      </c>
      <c r="D1931" s="47">
        <v>220</v>
      </c>
      <c r="E1931" s="48">
        <f t="shared" si="30"/>
        <v>49.999999999999993</v>
      </c>
      <c r="F1931" s="49"/>
      <c r="G1931" s="30" t="s">
        <v>6968</v>
      </c>
      <c r="H1931" s="29" t="s">
        <v>6969</v>
      </c>
      <c r="I1931" s="30"/>
      <c r="J1931" s="30"/>
      <c r="K1931" s="29" t="s">
        <v>6970</v>
      </c>
      <c r="L1931" s="117">
        <v>7.5</v>
      </c>
      <c r="M1931" s="34">
        <v>80</v>
      </c>
      <c r="N1931" s="33"/>
      <c r="O1931" s="34">
        <v>5908230077104</v>
      </c>
      <c r="P1931" s="25"/>
    </row>
    <row r="1932" spans="1:16">
      <c r="A1932" s="1">
        <v>1930</v>
      </c>
      <c r="B1932" s="2" t="s">
        <v>6971</v>
      </c>
      <c r="C1932" s="30" t="s">
        <v>6972</v>
      </c>
      <c r="D1932" s="87">
        <v>171</v>
      </c>
      <c r="E1932" s="48">
        <f t="shared" si="30"/>
        <v>38.86363636363636</v>
      </c>
      <c r="F1932" s="49">
        <v>45117</v>
      </c>
      <c r="G1932" s="30" t="s">
        <v>6973</v>
      </c>
      <c r="H1932" s="29" t="s">
        <v>6974</v>
      </c>
      <c r="I1932" s="30"/>
      <c r="J1932" s="30"/>
      <c r="K1932" s="29" t="s">
        <v>6975</v>
      </c>
      <c r="L1932" s="117">
        <v>7.8</v>
      </c>
      <c r="M1932" s="34">
        <v>85</v>
      </c>
      <c r="N1932" s="33"/>
      <c r="O1932" s="34">
        <v>5908230077111</v>
      </c>
      <c r="P1932" s="25"/>
    </row>
    <row r="1933" spans="1:16">
      <c r="A1933" s="1">
        <v>1931</v>
      </c>
      <c r="B1933" s="2" t="s">
        <v>6976</v>
      </c>
      <c r="C1933" s="30" t="s">
        <v>6977</v>
      </c>
      <c r="D1933" s="47">
        <v>140</v>
      </c>
      <c r="E1933" s="48">
        <f t="shared" si="30"/>
        <v>31.818181818181817</v>
      </c>
      <c r="F1933" s="49"/>
      <c r="G1933" s="30" t="s">
        <v>6978</v>
      </c>
      <c r="H1933" s="29">
        <v>17161</v>
      </c>
      <c r="I1933" s="30"/>
      <c r="J1933" s="30"/>
      <c r="K1933" s="29" t="s">
        <v>6979</v>
      </c>
      <c r="L1933" s="117">
        <v>5</v>
      </c>
      <c r="M1933" s="34">
        <v>250</v>
      </c>
      <c r="N1933" s="33"/>
      <c r="O1933" s="34">
        <v>5908230077128</v>
      </c>
      <c r="P1933" s="25" t="s">
        <v>35</v>
      </c>
    </row>
    <row r="1934" spans="1:16">
      <c r="A1934" s="1">
        <v>1932</v>
      </c>
      <c r="B1934" s="2" t="s">
        <v>6980</v>
      </c>
      <c r="C1934" s="30" t="s">
        <v>6981</v>
      </c>
      <c r="D1934" s="47">
        <v>220</v>
      </c>
      <c r="E1934" s="48">
        <f t="shared" si="30"/>
        <v>49.999999999999993</v>
      </c>
      <c r="F1934" s="49"/>
      <c r="G1934" s="30" t="s">
        <v>6982</v>
      </c>
      <c r="H1934" s="29">
        <v>22734</v>
      </c>
      <c r="I1934" s="30"/>
      <c r="J1934" s="30"/>
      <c r="K1934" s="29" t="s">
        <v>6983</v>
      </c>
      <c r="L1934" s="117">
        <v>7.6</v>
      </c>
      <c r="M1934" s="34">
        <v>60</v>
      </c>
      <c r="N1934" s="33"/>
      <c r="O1934" s="34">
        <v>5906750100180</v>
      </c>
      <c r="P1934" s="25"/>
    </row>
    <row r="1935" spans="1:16">
      <c r="A1935" s="1">
        <v>1933</v>
      </c>
      <c r="B1935" s="2" t="s">
        <v>6984</v>
      </c>
      <c r="C1935" s="30" t="s">
        <v>12795</v>
      </c>
      <c r="D1935" s="47">
        <v>250</v>
      </c>
      <c r="E1935" s="48">
        <f t="shared" si="30"/>
        <v>56.818181818181813</v>
      </c>
      <c r="F1935" s="49"/>
      <c r="G1935" s="30" t="s">
        <v>6985</v>
      </c>
      <c r="H1935" s="29">
        <v>22428</v>
      </c>
      <c r="I1935" s="30"/>
      <c r="J1935" s="30"/>
      <c r="K1935" s="29" t="s">
        <v>6986</v>
      </c>
      <c r="L1935" s="117">
        <v>8.1999999999999993</v>
      </c>
      <c r="M1935" s="34">
        <v>70</v>
      </c>
      <c r="N1935" s="33"/>
      <c r="O1935" s="34">
        <v>5906750100265</v>
      </c>
      <c r="P1935" s="25"/>
    </row>
    <row r="1936" spans="1:16">
      <c r="A1936" s="1">
        <v>1934</v>
      </c>
      <c r="B1936" s="2" t="s">
        <v>6987</v>
      </c>
      <c r="C1936" s="30" t="s">
        <v>6988</v>
      </c>
      <c r="D1936" s="47">
        <v>255</v>
      </c>
      <c r="E1936" s="48">
        <f t="shared" si="30"/>
        <v>57.954545454545453</v>
      </c>
      <c r="F1936" s="49"/>
      <c r="G1936" s="30" t="s">
        <v>6989</v>
      </c>
      <c r="H1936" s="29">
        <v>22702</v>
      </c>
      <c r="I1936" s="30"/>
      <c r="J1936" s="30"/>
      <c r="K1936" s="29" t="s">
        <v>6990</v>
      </c>
      <c r="L1936" s="117">
        <v>6.8</v>
      </c>
      <c r="M1936" s="34">
        <v>180</v>
      </c>
      <c r="N1936" s="33"/>
      <c r="O1936" s="34">
        <v>5906750100258</v>
      </c>
      <c r="P1936" s="25"/>
    </row>
    <row r="1937" spans="1:16">
      <c r="A1937" s="1">
        <v>1935</v>
      </c>
      <c r="B1937" s="2" t="s">
        <v>6991</v>
      </c>
      <c r="C1937" s="30" t="s">
        <v>6992</v>
      </c>
      <c r="D1937" s="47">
        <v>140</v>
      </c>
      <c r="E1937" s="48">
        <f t="shared" si="30"/>
        <v>31.818181818181817</v>
      </c>
      <c r="F1937" s="49"/>
      <c r="G1937" s="30" t="s">
        <v>6993</v>
      </c>
      <c r="H1937" s="29">
        <v>6433</v>
      </c>
      <c r="I1937" s="30"/>
      <c r="J1937" s="30"/>
      <c r="K1937" s="29" t="s">
        <v>6994</v>
      </c>
      <c r="L1937" s="117">
        <v>3.4</v>
      </c>
      <c r="M1937" s="34">
        <v>140</v>
      </c>
      <c r="N1937" s="33"/>
      <c r="O1937" s="34">
        <v>5906750100241</v>
      </c>
      <c r="P1937" s="25" t="s">
        <v>35</v>
      </c>
    </row>
    <row r="1938" spans="1:16">
      <c r="A1938" s="1">
        <v>1936</v>
      </c>
      <c r="B1938" s="2" t="s">
        <v>6995</v>
      </c>
      <c r="C1938" s="30" t="s">
        <v>6996</v>
      </c>
      <c r="D1938" s="47">
        <v>85</v>
      </c>
      <c r="E1938" s="48">
        <f t="shared" si="30"/>
        <v>19.318181818181817</v>
      </c>
      <c r="F1938" s="49"/>
      <c r="G1938" s="30" t="s">
        <v>6997</v>
      </c>
      <c r="H1938" s="29">
        <v>98751</v>
      </c>
      <c r="I1938" s="30"/>
      <c r="J1938" s="30"/>
      <c r="K1938" s="29" t="s">
        <v>558</v>
      </c>
      <c r="L1938" s="117">
        <v>2.2999999999999998</v>
      </c>
      <c r="M1938" s="34">
        <v>145</v>
      </c>
      <c r="N1938" s="33"/>
      <c r="O1938" s="34">
        <v>5908230077135</v>
      </c>
      <c r="P1938" s="25" t="s">
        <v>35</v>
      </c>
    </row>
    <row r="1939" spans="1:16">
      <c r="A1939" s="1">
        <v>1937</v>
      </c>
      <c r="B1939" s="2" t="s">
        <v>6998</v>
      </c>
      <c r="C1939" s="30" t="s">
        <v>6999</v>
      </c>
      <c r="D1939" s="87">
        <v>81</v>
      </c>
      <c r="E1939" s="48">
        <f t="shared" si="30"/>
        <v>18.409090909090907</v>
      </c>
      <c r="F1939" s="49">
        <v>45117</v>
      </c>
      <c r="G1939" s="30" t="s">
        <v>7000</v>
      </c>
      <c r="H1939" s="29">
        <v>98752</v>
      </c>
      <c r="I1939" s="30"/>
      <c r="J1939" s="30"/>
      <c r="K1939" s="29" t="s">
        <v>558</v>
      </c>
      <c r="L1939" s="117">
        <v>2.5</v>
      </c>
      <c r="M1939" s="34">
        <v>150</v>
      </c>
      <c r="N1939" s="33"/>
      <c r="O1939" s="34">
        <v>5906750100234</v>
      </c>
      <c r="P1939" s="25" t="s">
        <v>35</v>
      </c>
    </row>
    <row r="1940" spans="1:16">
      <c r="A1940" s="1">
        <v>1938</v>
      </c>
      <c r="B1940" s="2" t="s">
        <v>7001</v>
      </c>
      <c r="C1940" s="30" t="s">
        <v>7002</v>
      </c>
      <c r="D1940" s="47">
        <v>66</v>
      </c>
      <c r="E1940" s="48">
        <f t="shared" si="30"/>
        <v>14.999999999999998</v>
      </c>
      <c r="F1940" s="49"/>
      <c r="G1940" s="30" t="s">
        <v>7003</v>
      </c>
      <c r="H1940" s="29">
        <v>2716</v>
      </c>
      <c r="I1940" s="30"/>
      <c r="J1940" s="30"/>
      <c r="K1940" s="29" t="s">
        <v>7004</v>
      </c>
      <c r="L1940" s="117">
        <v>0.7</v>
      </c>
      <c r="M1940" s="34">
        <v>45</v>
      </c>
      <c r="N1940" s="33"/>
      <c r="O1940" s="34">
        <v>5906750100227</v>
      </c>
      <c r="P1940" s="25" t="s">
        <v>35</v>
      </c>
    </row>
    <row r="1941" spans="1:16">
      <c r="A1941" s="1">
        <v>1939</v>
      </c>
      <c r="B1941" s="2" t="s">
        <v>7005</v>
      </c>
      <c r="C1941" s="30" t="s">
        <v>7006</v>
      </c>
      <c r="D1941" s="47">
        <v>125</v>
      </c>
      <c r="E1941" s="48">
        <f t="shared" si="30"/>
        <v>28.409090909090907</v>
      </c>
      <c r="F1941" s="49"/>
      <c r="G1941" s="30" t="s">
        <v>7007</v>
      </c>
      <c r="H1941" s="29">
        <v>13677</v>
      </c>
      <c r="I1941" s="30"/>
      <c r="J1941" s="30"/>
      <c r="K1941" s="29" t="s">
        <v>7008</v>
      </c>
      <c r="L1941" s="117">
        <v>2.1</v>
      </c>
      <c r="M1941" s="34">
        <v>92</v>
      </c>
      <c r="N1941" s="33"/>
      <c r="O1941" s="34">
        <v>5906750100357</v>
      </c>
      <c r="P1941" s="25" t="s">
        <v>35</v>
      </c>
    </row>
    <row r="1942" spans="1:16">
      <c r="A1942" s="1">
        <v>1940</v>
      </c>
      <c r="B1942" s="2" t="s">
        <v>7009</v>
      </c>
      <c r="C1942" s="30" t="s">
        <v>7010</v>
      </c>
      <c r="D1942" s="47">
        <v>140</v>
      </c>
      <c r="E1942" s="48">
        <f t="shared" si="30"/>
        <v>31.818181818181817</v>
      </c>
      <c r="F1942" s="49"/>
      <c r="G1942" s="30" t="s">
        <v>7011</v>
      </c>
      <c r="H1942" s="29">
        <v>21808</v>
      </c>
      <c r="I1942" s="30"/>
      <c r="J1942" s="30"/>
      <c r="K1942" s="29" t="s">
        <v>7012</v>
      </c>
      <c r="L1942" s="117">
        <v>2.6</v>
      </c>
      <c r="M1942" s="34">
        <v>65</v>
      </c>
      <c r="N1942" s="33"/>
      <c r="O1942" s="34">
        <v>5906750100364</v>
      </c>
      <c r="P1942" s="25" t="s">
        <v>35</v>
      </c>
    </row>
    <row r="1943" spans="1:16">
      <c r="A1943" s="1">
        <v>1941</v>
      </c>
      <c r="B1943" s="2" t="s">
        <v>7013</v>
      </c>
      <c r="C1943" s="30" t="s">
        <v>7014</v>
      </c>
      <c r="D1943" s="47">
        <v>105</v>
      </c>
      <c r="E1943" s="48">
        <f t="shared" si="30"/>
        <v>23.863636363636363</v>
      </c>
      <c r="F1943" s="49"/>
      <c r="G1943" s="30" t="s">
        <v>7015</v>
      </c>
      <c r="H1943" s="29">
        <v>7777</v>
      </c>
      <c r="I1943" s="30"/>
      <c r="J1943" s="30"/>
      <c r="K1943" s="29" t="s">
        <v>558</v>
      </c>
      <c r="L1943" s="117">
        <v>3.2</v>
      </c>
      <c r="M1943" s="34">
        <v>165</v>
      </c>
      <c r="N1943" s="33"/>
      <c r="O1943" s="34">
        <v>5906750100388</v>
      </c>
      <c r="P1943" s="25" t="s">
        <v>35</v>
      </c>
    </row>
    <row r="1944" spans="1:16">
      <c r="A1944" s="1">
        <v>1942</v>
      </c>
      <c r="B1944" s="2" t="s">
        <v>7016</v>
      </c>
      <c r="C1944" s="30" t="s">
        <v>7017</v>
      </c>
      <c r="D1944" s="47">
        <v>220</v>
      </c>
      <c r="E1944" s="48">
        <f t="shared" si="30"/>
        <v>49.999999999999993</v>
      </c>
      <c r="F1944" s="49"/>
      <c r="G1944" s="30" t="s">
        <v>7018</v>
      </c>
      <c r="H1944" s="29">
        <v>23224</v>
      </c>
      <c r="I1944" s="30"/>
      <c r="J1944" s="30"/>
      <c r="K1944" s="29" t="s">
        <v>7019</v>
      </c>
      <c r="L1944" s="117">
        <v>6.5</v>
      </c>
      <c r="M1944" s="34">
        <v>90</v>
      </c>
      <c r="N1944" s="33"/>
      <c r="O1944" s="34">
        <v>5906750108827</v>
      </c>
      <c r="P1944" s="25" t="s">
        <v>64</v>
      </c>
    </row>
    <row r="1945" spans="1:16">
      <c r="A1945" s="1">
        <v>1943</v>
      </c>
      <c r="B1945" s="2" t="s">
        <v>7020</v>
      </c>
      <c r="C1945" s="30" t="s">
        <v>7021</v>
      </c>
      <c r="D1945" s="47">
        <v>215</v>
      </c>
      <c r="E1945" s="48">
        <f t="shared" si="30"/>
        <v>48.86363636363636</v>
      </c>
      <c r="F1945" s="49"/>
      <c r="G1945" s="30" t="s">
        <v>7022</v>
      </c>
      <c r="H1945" s="29"/>
      <c r="I1945" s="30"/>
      <c r="J1945" s="30"/>
      <c r="K1945" s="29" t="s">
        <v>7023</v>
      </c>
      <c r="L1945" s="117">
        <v>4</v>
      </c>
      <c r="M1945" s="34">
        <v>240</v>
      </c>
      <c r="N1945" s="33"/>
      <c r="O1945" s="34">
        <v>5906750100654</v>
      </c>
      <c r="P1945" s="25" t="s">
        <v>35</v>
      </c>
    </row>
    <row r="1946" spans="1:16">
      <c r="A1946" s="1">
        <v>1944</v>
      </c>
      <c r="B1946" s="2" t="s">
        <v>7024</v>
      </c>
      <c r="C1946" s="30" t="s">
        <v>7025</v>
      </c>
      <c r="D1946" s="47">
        <v>140</v>
      </c>
      <c r="E1946" s="48">
        <f t="shared" si="30"/>
        <v>31.818181818181817</v>
      </c>
      <c r="F1946" s="49"/>
      <c r="G1946" s="30" t="s">
        <v>7026</v>
      </c>
      <c r="H1946" s="29">
        <v>2640</v>
      </c>
      <c r="I1946" s="30"/>
      <c r="J1946" s="30"/>
      <c r="K1946" s="29" t="s">
        <v>7027</v>
      </c>
      <c r="L1946" s="117">
        <v>1.5</v>
      </c>
      <c r="M1946" s="34">
        <v>45</v>
      </c>
      <c r="N1946" s="33"/>
      <c r="O1946" s="34">
        <v>5906750100685</v>
      </c>
      <c r="P1946" s="25" t="s">
        <v>35</v>
      </c>
    </row>
    <row r="1947" spans="1:16">
      <c r="A1947" s="1">
        <v>1945</v>
      </c>
      <c r="B1947" s="2" t="s">
        <v>7028</v>
      </c>
      <c r="C1947" s="30" t="s">
        <v>7029</v>
      </c>
      <c r="D1947" s="47">
        <v>140</v>
      </c>
      <c r="E1947" s="48">
        <f t="shared" si="30"/>
        <v>31.818181818181817</v>
      </c>
      <c r="F1947" s="49"/>
      <c r="G1947" s="30" t="s">
        <v>7030</v>
      </c>
      <c r="H1947" s="29">
        <v>2621</v>
      </c>
      <c r="I1947" s="30"/>
      <c r="J1947" s="30"/>
      <c r="K1947" s="29" t="s">
        <v>7031</v>
      </c>
      <c r="L1947" s="117">
        <v>1.5</v>
      </c>
      <c r="M1947" s="34">
        <v>45</v>
      </c>
      <c r="N1947" s="33"/>
      <c r="O1947" s="34">
        <v>5906750100715</v>
      </c>
      <c r="P1947" s="25" t="s">
        <v>35</v>
      </c>
    </row>
    <row r="1948" spans="1:16">
      <c r="A1948" s="1">
        <v>1946</v>
      </c>
      <c r="B1948" s="2" t="s">
        <v>7032</v>
      </c>
      <c r="C1948" s="30" t="s">
        <v>7033</v>
      </c>
      <c r="D1948" s="47">
        <v>66</v>
      </c>
      <c r="E1948" s="48">
        <f t="shared" si="30"/>
        <v>14.999999999999998</v>
      </c>
      <c r="F1948" s="49"/>
      <c r="G1948" s="30" t="s">
        <v>7034</v>
      </c>
      <c r="H1948" s="29"/>
      <c r="I1948" s="30"/>
      <c r="J1948" s="30"/>
      <c r="K1948" s="29" t="s">
        <v>7035</v>
      </c>
      <c r="L1948" s="117">
        <v>0.8</v>
      </c>
      <c r="M1948" s="34">
        <v>45</v>
      </c>
      <c r="N1948" s="33"/>
      <c r="O1948" s="34">
        <v>5906750100722</v>
      </c>
      <c r="P1948" s="25" t="s">
        <v>35</v>
      </c>
    </row>
    <row r="1949" spans="1:16">
      <c r="A1949" s="1">
        <v>1947</v>
      </c>
      <c r="B1949" s="2" t="s">
        <v>7036</v>
      </c>
      <c r="C1949" s="30" t="s">
        <v>7037</v>
      </c>
      <c r="D1949" s="47">
        <v>147</v>
      </c>
      <c r="E1949" s="48">
        <f t="shared" si="30"/>
        <v>33.409090909090907</v>
      </c>
      <c r="F1949" s="49"/>
      <c r="G1949" s="30" t="s">
        <v>7038</v>
      </c>
      <c r="H1949" s="29">
        <v>7174</v>
      </c>
      <c r="I1949" s="30"/>
      <c r="J1949" s="30"/>
      <c r="K1949" s="29" t="s">
        <v>7039</v>
      </c>
      <c r="L1949" s="117">
        <v>1.6</v>
      </c>
      <c r="M1949" s="34">
        <v>50</v>
      </c>
      <c r="N1949" s="33"/>
      <c r="O1949" s="34">
        <v>5906750100692</v>
      </c>
      <c r="P1949" s="25" t="s">
        <v>35</v>
      </c>
    </row>
    <row r="1950" spans="1:16">
      <c r="A1950" s="1">
        <v>1948</v>
      </c>
      <c r="B1950" s="2" t="s">
        <v>7040</v>
      </c>
      <c r="C1950" s="30" t="s">
        <v>7041</v>
      </c>
      <c r="D1950" s="87">
        <v>108</v>
      </c>
      <c r="E1950" s="48">
        <f t="shared" si="30"/>
        <v>24.545454545454543</v>
      </c>
      <c r="F1950" s="49">
        <v>45117</v>
      </c>
      <c r="G1950" s="30" t="s">
        <v>7042</v>
      </c>
      <c r="H1950" s="29" t="s">
        <v>7043</v>
      </c>
      <c r="I1950" s="30"/>
      <c r="J1950" s="30">
        <v>120124</v>
      </c>
      <c r="K1950" s="29" t="s">
        <v>7044</v>
      </c>
      <c r="L1950" s="117">
        <v>2.1</v>
      </c>
      <c r="M1950" s="34">
        <v>65</v>
      </c>
      <c r="N1950" s="33"/>
      <c r="O1950" s="34">
        <v>5906750100708</v>
      </c>
      <c r="P1950" s="25" t="s">
        <v>35</v>
      </c>
    </row>
    <row r="1951" spans="1:16">
      <c r="A1951" s="1">
        <v>1949</v>
      </c>
      <c r="B1951" s="2" t="s">
        <v>7045</v>
      </c>
      <c r="C1951" s="30" t="s">
        <v>7046</v>
      </c>
      <c r="D1951" s="47">
        <v>115</v>
      </c>
      <c r="E1951" s="48">
        <f t="shared" si="30"/>
        <v>26.136363636363633</v>
      </c>
      <c r="F1951" s="49"/>
      <c r="G1951" s="30" t="s">
        <v>7047</v>
      </c>
      <c r="H1951" s="29"/>
      <c r="I1951" s="30"/>
      <c r="J1951" s="30"/>
      <c r="K1951" s="29" t="s">
        <v>558</v>
      </c>
      <c r="L1951" s="117">
        <v>2.6</v>
      </c>
      <c r="M1951" s="34">
        <v>115</v>
      </c>
      <c r="N1951" s="33"/>
      <c r="O1951" s="34">
        <v>5906750100760</v>
      </c>
      <c r="P1951" s="25" t="s">
        <v>35</v>
      </c>
    </row>
    <row r="1952" spans="1:16">
      <c r="A1952" s="1">
        <v>1950</v>
      </c>
      <c r="B1952" s="2" t="s">
        <v>7048</v>
      </c>
      <c r="C1952" s="30" t="s">
        <v>7049</v>
      </c>
      <c r="D1952" s="47">
        <v>210</v>
      </c>
      <c r="E1952" s="48">
        <f t="shared" si="30"/>
        <v>47.727272727272727</v>
      </c>
      <c r="F1952" s="49"/>
      <c r="G1952" s="30" t="s">
        <v>7050</v>
      </c>
      <c r="H1952" s="29">
        <v>71215</v>
      </c>
      <c r="I1952" s="30"/>
      <c r="J1952" s="30"/>
      <c r="K1952" s="29" t="s">
        <v>7051</v>
      </c>
      <c r="L1952" s="117">
        <v>6.6</v>
      </c>
      <c r="M1952" s="34">
        <v>165</v>
      </c>
      <c r="N1952" s="33"/>
      <c r="O1952" s="34">
        <v>5906750101057</v>
      </c>
      <c r="P1952" s="25" t="s">
        <v>64</v>
      </c>
    </row>
    <row r="1953" spans="1:16">
      <c r="A1953" s="1">
        <v>1951</v>
      </c>
      <c r="B1953" s="2" t="s">
        <v>7052</v>
      </c>
      <c r="C1953" s="30" t="s">
        <v>7053</v>
      </c>
      <c r="D1953" s="47">
        <v>250</v>
      </c>
      <c r="E1953" s="48">
        <f t="shared" si="30"/>
        <v>56.818181818181813</v>
      </c>
      <c r="F1953" s="49"/>
      <c r="G1953" s="30" t="s">
        <v>7054</v>
      </c>
      <c r="H1953" s="29"/>
      <c r="I1953" s="30"/>
      <c r="J1953" s="30"/>
      <c r="K1953" s="29" t="s">
        <v>7055</v>
      </c>
      <c r="L1953" s="117">
        <v>8.1999999999999993</v>
      </c>
      <c r="M1953" s="34">
        <v>50</v>
      </c>
      <c r="N1953" s="33"/>
      <c r="O1953" s="34">
        <v>5906750101194</v>
      </c>
      <c r="P1953" s="25"/>
    </row>
    <row r="1954" spans="1:16">
      <c r="A1954" s="1">
        <v>1952</v>
      </c>
      <c r="B1954" s="2" t="s">
        <v>7056</v>
      </c>
      <c r="C1954" s="30" t="s">
        <v>7057</v>
      </c>
      <c r="D1954" s="47">
        <v>250</v>
      </c>
      <c r="E1954" s="48">
        <f t="shared" si="30"/>
        <v>56.818181818181813</v>
      </c>
      <c r="F1954" s="49"/>
      <c r="G1954" s="30" t="s">
        <v>7058</v>
      </c>
      <c r="H1954" s="29"/>
      <c r="I1954" s="30"/>
      <c r="J1954" s="30"/>
      <c r="K1954" s="29" t="s">
        <v>7059</v>
      </c>
      <c r="L1954" s="117">
        <v>7.6</v>
      </c>
      <c r="M1954" s="34">
        <v>80</v>
      </c>
      <c r="N1954" s="33"/>
      <c r="O1954" s="34">
        <v>5906750101200</v>
      </c>
      <c r="P1954" s="25"/>
    </row>
    <row r="1955" spans="1:16">
      <c r="A1955" s="1">
        <v>1953</v>
      </c>
      <c r="B1955" s="2" t="s">
        <v>7060</v>
      </c>
      <c r="C1955" s="30" t="s">
        <v>7061</v>
      </c>
      <c r="D1955" s="47">
        <v>225</v>
      </c>
      <c r="E1955" s="48">
        <f t="shared" si="30"/>
        <v>51.136363636363633</v>
      </c>
      <c r="F1955" s="49"/>
      <c r="G1955" s="30" t="s">
        <v>7062</v>
      </c>
      <c r="H1955" s="29"/>
      <c r="I1955" s="30"/>
      <c r="J1955" s="30"/>
      <c r="K1955" s="29" t="s">
        <v>7063</v>
      </c>
      <c r="L1955" s="117">
        <v>9.8000000000000007</v>
      </c>
      <c r="M1955" s="34">
        <v>65</v>
      </c>
      <c r="N1955" s="33"/>
      <c r="O1955" s="34">
        <v>5906750101187</v>
      </c>
      <c r="P1955" s="25"/>
    </row>
    <row r="1956" spans="1:16">
      <c r="A1956" s="1">
        <v>1954</v>
      </c>
      <c r="B1956" s="2" t="s">
        <v>7064</v>
      </c>
      <c r="C1956" s="30" t="s">
        <v>7065</v>
      </c>
      <c r="D1956" s="47">
        <v>270</v>
      </c>
      <c r="E1956" s="48">
        <f t="shared" si="30"/>
        <v>61.36363636363636</v>
      </c>
      <c r="F1956" s="49"/>
      <c r="G1956" s="30" t="s">
        <v>7066</v>
      </c>
      <c r="H1956" s="29"/>
      <c r="I1956" s="30"/>
      <c r="J1956" s="30"/>
      <c r="K1956" s="29" t="s">
        <v>7067</v>
      </c>
      <c r="L1956" s="117">
        <v>11.6</v>
      </c>
      <c r="M1956" s="34">
        <v>110</v>
      </c>
      <c r="N1956" s="33"/>
      <c r="O1956" s="34">
        <v>5906750101347</v>
      </c>
      <c r="P1956" s="25" t="s">
        <v>64</v>
      </c>
    </row>
    <row r="1957" spans="1:16">
      <c r="A1957" s="1">
        <v>1955</v>
      </c>
      <c r="B1957" s="2" t="s">
        <v>7068</v>
      </c>
      <c r="C1957" s="30" t="s">
        <v>7069</v>
      </c>
      <c r="D1957" s="47">
        <v>250</v>
      </c>
      <c r="E1957" s="48">
        <f t="shared" si="30"/>
        <v>56.818181818181813</v>
      </c>
      <c r="F1957" s="49"/>
      <c r="G1957" s="30" t="s">
        <v>7070</v>
      </c>
      <c r="H1957" s="29" t="s">
        <v>7071</v>
      </c>
      <c r="I1957" s="30"/>
      <c r="J1957" s="30"/>
      <c r="K1957" s="29" t="s">
        <v>7072</v>
      </c>
      <c r="L1957" s="117">
        <v>10.199999999999999</v>
      </c>
      <c r="M1957" s="34">
        <v>200</v>
      </c>
      <c r="N1957" s="33"/>
      <c r="O1957" s="34">
        <v>5906750101491</v>
      </c>
      <c r="P1957" s="25"/>
    </row>
    <row r="1958" spans="1:16">
      <c r="A1958" s="1">
        <v>1956</v>
      </c>
      <c r="B1958" s="2" t="s">
        <v>7073</v>
      </c>
      <c r="C1958" s="30" t="s">
        <v>7074</v>
      </c>
      <c r="D1958" s="47">
        <v>661</v>
      </c>
      <c r="E1958" s="48">
        <f t="shared" si="30"/>
        <v>150.22727272727272</v>
      </c>
      <c r="F1958" s="49"/>
      <c r="G1958" s="30" t="s">
        <v>7075</v>
      </c>
      <c r="H1958" s="29">
        <v>20310</v>
      </c>
      <c r="I1958" s="30"/>
      <c r="J1958" s="30"/>
      <c r="K1958" s="29" t="s">
        <v>7076</v>
      </c>
      <c r="L1958" s="117">
        <v>5.0999999999999996</v>
      </c>
      <c r="M1958" s="34"/>
      <c r="N1958" s="33"/>
      <c r="O1958" s="34">
        <v>5906750101767</v>
      </c>
      <c r="P1958" s="25"/>
    </row>
    <row r="1959" spans="1:16">
      <c r="A1959" s="1">
        <v>1957</v>
      </c>
      <c r="B1959" s="2" t="s">
        <v>7077</v>
      </c>
      <c r="C1959" s="30" t="s">
        <v>7078</v>
      </c>
      <c r="D1959" s="47">
        <v>240</v>
      </c>
      <c r="E1959" s="48">
        <f t="shared" si="30"/>
        <v>54.54545454545454</v>
      </c>
      <c r="F1959" s="49"/>
      <c r="G1959" s="30" t="s">
        <v>7075</v>
      </c>
      <c r="H1959" s="29">
        <v>20310</v>
      </c>
      <c r="I1959" s="30"/>
      <c r="J1959" s="30"/>
      <c r="K1959" s="29" t="s">
        <v>7076</v>
      </c>
      <c r="L1959" s="117">
        <v>3.2</v>
      </c>
      <c r="M1959" s="34">
        <v>100</v>
      </c>
      <c r="N1959" s="33" t="s">
        <v>63</v>
      </c>
      <c r="O1959" s="34">
        <v>5906750101774</v>
      </c>
      <c r="P1959" s="25"/>
    </row>
    <row r="1960" spans="1:16">
      <c r="A1960" s="1">
        <v>1958</v>
      </c>
      <c r="B1960" s="2" t="s">
        <v>7079</v>
      </c>
      <c r="C1960" s="30" t="s">
        <v>7080</v>
      </c>
      <c r="D1960" s="47">
        <v>110</v>
      </c>
      <c r="E1960" s="48">
        <f t="shared" si="30"/>
        <v>24.999999999999996</v>
      </c>
      <c r="F1960" s="49">
        <v>45205</v>
      </c>
      <c r="G1960" s="30" t="s">
        <v>7081</v>
      </c>
      <c r="H1960" s="29">
        <v>20602</v>
      </c>
      <c r="I1960" s="30"/>
      <c r="J1960" s="30"/>
      <c r="K1960" s="29" t="s">
        <v>7082</v>
      </c>
      <c r="L1960" s="117">
        <v>0.6</v>
      </c>
      <c r="M1960" s="34">
        <v>35</v>
      </c>
      <c r="N1960" s="33"/>
      <c r="O1960" s="34">
        <v>5906750102016</v>
      </c>
      <c r="P1960" s="25" t="s">
        <v>35</v>
      </c>
    </row>
    <row r="1961" spans="1:16">
      <c r="A1961" s="1">
        <v>1959</v>
      </c>
      <c r="B1961" s="2" t="s">
        <v>7083</v>
      </c>
      <c r="C1961" s="30" t="s">
        <v>7084</v>
      </c>
      <c r="D1961" s="47">
        <v>622</v>
      </c>
      <c r="E1961" s="48">
        <f t="shared" si="30"/>
        <v>141.36363636363635</v>
      </c>
      <c r="F1961" s="49"/>
      <c r="G1961" s="30" t="s">
        <v>7085</v>
      </c>
      <c r="H1961" s="29">
        <v>20628</v>
      </c>
      <c r="I1961" s="30"/>
      <c r="J1961" s="30"/>
      <c r="K1961" s="29" t="s">
        <v>7086</v>
      </c>
      <c r="L1961" s="117">
        <v>2.7</v>
      </c>
      <c r="M1961" s="34"/>
      <c r="N1961" s="33"/>
      <c r="O1961" s="34">
        <v>5906750102580</v>
      </c>
      <c r="P1961" s="25"/>
    </row>
    <row r="1962" spans="1:16">
      <c r="A1962" s="1">
        <v>1960</v>
      </c>
      <c r="B1962" s="2" t="s">
        <v>7087</v>
      </c>
      <c r="C1962" s="30" t="s">
        <v>7088</v>
      </c>
      <c r="D1962" s="47">
        <v>745</v>
      </c>
      <c r="E1962" s="48">
        <f t="shared" si="30"/>
        <v>169.31818181818181</v>
      </c>
      <c r="F1962" s="49"/>
      <c r="G1962" s="30" t="s">
        <v>7089</v>
      </c>
      <c r="H1962" s="29">
        <v>20338</v>
      </c>
      <c r="I1962" s="30"/>
      <c r="J1962" s="30"/>
      <c r="K1962" s="29" t="s">
        <v>7090</v>
      </c>
      <c r="L1962" s="117">
        <v>3.5</v>
      </c>
      <c r="M1962" s="34"/>
      <c r="N1962" s="33"/>
      <c r="O1962" s="34">
        <v>5906750104188</v>
      </c>
      <c r="P1962" s="25"/>
    </row>
    <row r="1963" spans="1:16">
      <c r="A1963" s="1">
        <v>1961</v>
      </c>
      <c r="B1963" s="2" t="s">
        <v>7091</v>
      </c>
      <c r="C1963" s="30" t="s">
        <v>7092</v>
      </c>
      <c r="D1963" s="47">
        <v>140</v>
      </c>
      <c r="E1963" s="48">
        <f t="shared" si="30"/>
        <v>31.818181818181817</v>
      </c>
      <c r="F1963" s="49"/>
      <c r="G1963" s="30" t="s">
        <v>7093</v>
      </c>
      <c r="H1963" s="29">
        <v>7595</v>
      </c>
      <c r="I1963" s="30"/>
      <c r="J1963" s="30"/>
      <c r="K1963" s="29" t="s">
        <v>7094</v>
      </c>
      <c r="L1963" s="117">
        <v>4</v>
      </c>
      <c r="M1963" s="34">
        <v>167</v>
      </c>
      <c r="N1963" s="33"/>
      <c r="O1963" s="34">
        <v>5906750102931</v>
      </c>
      <c r="P1963" s="25" t="s">
        <v>35</v>
      </c>
    </row>
    <row r="1964" spans="1:16">
      <c r="A1964" s="1">
        <v>1962</v>
      </c>
      <c r="B1964" s="2" t="s">
        <v>7095</v>
      </c>
      <c r="C1964" s="30" t="s">
        <v>7096</v>
      </c>
      <c r="D1964" s="47">
        <v>220</v>
      </c>
      <c r="E1964" s="48">
        <f t="shared" si="30"/>
        <v>49.999999999999993</v>
      </c>
      <c r="F1964" s="49"/>
      <c r="G1964" s="30" t="s">
        <v>7097</v>
      </c>
      <c r="H1964" s="29">
        <v>22409</v>
      </c>
      <c r="I1964" s="30"/>
      <c r="J1964" s="30">
        <v>220534</v>
      </c>
      <c r="K1964" s="29" t="s">
        <v>7098</v>
      </c>
      <c r="L1964" s="117">
        <v>7.7</v>
      </c>
      <c r="M1964" s="34">
        <v>80</v>
      </c>
      <c r="N1964" s="33"/>
      <c r="O1964" s="34">
        <v>5906750103792</v>
      </c>
      <c r="P1964" s="25"/>
    </row>
    <row r="1965" spans="1:16">
      <c r="A1965" s="1">
        <v>1963</v>
      </c>
      <c r="B1965" s="2" t="s">
        <v>7099</v>
      </c>
      <c r="C1965" s="30" t="s">
        <v>7100</v>
      </c>
      <c r="D1965" s="47">
        <v>250</v>
      </c>
      <c r="E1965" s="48">
        <f t="shared" si="30"/>
        <v>56.818181818181813</v>
      </c>
      <c r="F1965" s="49"/>
      <c r="G1965" s="30" t="s">
        <v>7101</v>
      </c>
      <c r="H1965" s="29">
        <v>8226</v>
      </c>
      <c r="I1965" s="30"/>
      <c r="J1965" s="30"/>
      <c r="K1965" s="29" t="s">
        <v>7102</v>
      </c>
      <c r="L1965" s="117">
        <v>5.4</v>
      </c>
      <c r="M1965" s="34">
        <v>300</v>
      </c>
      <c r="N1965" s="33"/>
      <c r="O1965" s="34">
        <v>5906750104317</v>
      </c>
      <c r="P1965" s="25" t="s">
        <v>35</v>
      </c>
    </row>
    <row r="1966" spans="1:16">
      <c r="A1966" s="1">
        <v>1964</v>
      </c>
      <c r="B1966" s="2" t="s">
        <v>7103</v>
      </c>
      <c r="C1966" s="30" t="s">
        <v>7104</v>
      </c>
      <c r="D1966" s="47">
        <v>140</v>
      </c>
      <c r="E1966" s="48">
        <f t="shared" si="30"/>
        <v>31.818181818181817</v>
      </c>
      <c r="F1966" s="49"/>
      <c r="G1966" s="30" t="s">
        <v>7105</v>
      </c>
      <c r="H1966" s="29"/>
      <c r="I1966" s="30"/>
      <c r="J1966" s="30"/>
      <c r="K1966" s="29" t="s">
        <v>7106</v>
      </c>
      <c r="L1966" s="117">
        <v>3.5</v>
      </c>
      <c r="M1966" s="34">
        <v>160</v>
      </c>
      <c r="N1966" s="33"/>
      <c r="O1966" s="34">
        <v>5906750103877</v>
      </c>
      <c r="P1966" s="25" t="s">
        <v>35</v>
      </c>
    </row>
    <row r="1967" spans="1:16">
      <c r="A1967" s="1">
        <v>1965</v>
      </c>
      <c r="B1967" s="2" t="s">
        <v>7107</v>
      </c>
      <c r="C1967" s="30" t="s">
        <v>7108</v>
      </c>
      <c r="D1967" s="47">
        <v>165</v>
      </c>
      <c r="E1967" s="48">
        <f t="shared" si="30"/>
        <v>37.5</v>
      </c>
      <c r="F1967" s="49"/>
      <c r="G1967" s="30" t="s">
        <v>7109</v>
      </c>
      <c r="H1967" s="29" t="s">
        <v>7110</v>
      </c>
      <c r="I1967" s="30"/>
      <c r="J1967" s="30">
        <v>260417</v>
      </c>
      <c r="K1967" s="29" t="s">
        <v>7111</v>
      </c>
      <c r="L1967" s="117">
        <v>4.8</v>
      </c>
      <c r="M1967" s="34">
        <v>145</v>
      </c>
      <c r="N1967" s="33"/>
      <c r="O1967" s="34">
        <v>5906750104287</v>
      </c>
      <c r="P1967" s="25" t="s">
        <v>64</v>
      </c>
    </row>
    <row r="1968" spans="1:16">
      <c r="A1968" s="1">
        <v>1966</v>
      </c>
      <c r="B1968" s="2" t="s">
        <v>7112</v>
      </c>
      <c r="C1968" s="30" t="s">
        <v>7113</v>
      </c>
      <c r="D1968" s="47">
        <v>210</v>
      </c>
      <c r="E1968" s="48">
        <f t="shared" si="30"/>
        <v>47.727272727272727</v>
      </c>
      <c r="F1968" s="49"/>
      <c r="G1968" s="30" t="s">
        <v>7114</v>
      </c>
      <c r="H1968" s="29">
        <v>22794</v>
      </c>
      <c r="I1968" s="30"/>
      <c r="J1968" s="30">
        <v>260844</v>
      </c>
      <c r="K1968" s="29" t="s">
        <v>7115</v>
      </c>
      <c r="L1968" s="117">
        <v>8.1999999999999993</v>
      </c>
      <c r="M1968" s="34">
        <v>160</v>
      </c>
      <c r="N1968" s="33"/>
      <c r="O1968" s="34">
        <v>5906750104881</v>
      </c>
      <c r="P1968" s="25"/>
    </row>
    <row r="1969" spans="1:16">
      <c r="A1969" s="1">
        <v>1967</v>
      </c>
      <c r="B1969" s="2" t="s">
        <v>7116</v>
      </c>
      <c r="C1969" s="30" t="s">
        <v>7117</v>
      </c>
      <c r="D1969" s="47">
        <v>335</v>
      </c>
      <c r="E1969" s="48">
        <f t="shared" si="30"/>
        <v>76.136363636363626</v>
      </c>
      <c r="F1969" s="49"/>
      <c r="G1969" s="30" t="s">
        <v>7118</v>
      </c>
      <c r="H1969" s="29"/>
      <c r="I1969" s="30"/>
      <c r="J1969" s="30"/>
      <c r="K1969" s="29" t="s">
        <v>7119</v>
      </c>
      <c r="L1969" s="117">
        <v>9.1</v>
      </c>
      <c r="M1969" s="34">
        <v>110</v>
      </c>
      <c r="N1969" s="33"/>
      <c r="O1969" s="34">
        <v>5906750101101</v>
      </c>
      <c r="P1969" s="25"/>
    </row>
    <row r="1970" spans="1:16">
      <c r="A1970" s="1">
        <v>1968</v>
      </c>
      <c r="B1970" s="2" t="s">
        <v>7120</v>
      </c>
      <c r="C1970" s="30" t="s">
        <v>7121</v>
      </c>
      <c r="D1970" s="47">
        <v>270</v>
      </c>
      <c r="E1970" s="48">
        <f t="shared" si="30"/>
        <v>61.36363636363636</v>
      </c>
      <c r="F1970" s="49"/>
      <c r="G1970" s="30" t="s">
        <v>7122</v>
      </c>
      <c r="H1970" s="29">
        <v>21051</v>
      </c>
      <c r="I1970" s="30"/>
      <c r="J1970" s="30"/>
      <c r="K1970" s="29" t="s">
        <v>7123</v>
      </c>
      <c r="L1970" s="117">
        <v>9.5</v>
      </c>
      <c r="M1970" s="34">
        <v>145</v>
      </c>
      <c r="N1970" s="33"/>
      <c r="O1970" s="34">
        <v>5908230077142</v>
      </c>
      <c r="P1970" s="25"/>
    </row>
    <row r="1971" spans="1:16">
      <c r="A1971" s="1">
        <v>1969</v>
      </c>
      <c r="B1971" s="2" t="s">
        <v>7124</v>
      </c>
      <c r="C1971" s="30" t="s">
        <v>7125</v>
      </c>
      <c r="D1971" s="47">
        <v>250</v>
      </c>
      <c r="E1971" s="48">
        <f t="shared" si="30"/>
        <v>56.818181818181813</v>
      </c>
      <c r="F1971" s="49"/>
      <c r="G1971" s="30" t="s">
        <v>7126</v>
      </c>
      <c r="H1971" s="29">
        <v>21592</v>
      </c>
      <c r="I1971" s="30"/>
      <c r="J1971" s="30"/>
      <c r="K1971" s="29" t="s">
        <v>7127</v>
      </c>
      <c r="L1971" s="117">
        <v>9.1999999999999993</v>
      </c>
      <c r="M1971" s="34">
        <v>120</v>
      </c>
      <c r="N1971" s="33"/>
      <c r="O1971" s="34">
        <v>5908230079382</v>
      </c>
      <c r="P1971" s="25"/>
    </row>
    <row r="1972" spans="1:16">
      <c r="A1972" s="1">
        <v>1970</v>
      </c>
      <c r="B1972" s="2" t="s">
        <v>7128</v>
      </c>
      <c r="C1972" s="30" t="s">
        <v>7129</v>
      </c>
      <c r="D1972" s="47">
        <v>210</v>
      </c>
      <c r="E1972" s="48">
        <f t="shared" si="30"/>
        <v>47.727272727272727</v>
      </c>
      <c r="F1972" s="49"/>
      <c r="G1972" s="30" t="s">
        <v>7130</v>
      </c>
      <c r="H1972" s="29">
        <v>22644</v>
      </c>
      <c r="I1972" s="30"/>
      <c r="J1972" s="30"/>
      <c r="K1972" s="29" t="s">
        <v>7131</v>
      </c>
      <c r="L1972" s="117">
        <v>6.4</v>
      </c>
      <c r="M1972" s="34">
        <v>230</v>
      </c>
      <c r="N1972" s="33"/>
      <c r="O1972" s="34">
        <v>5906750101170</v>
      </c>
      <c r="P1972" s="25" t="s">
        <v>64</v>
      </c>
    </row>
    <row r="1973" spans="1:16">
      <c r="A1973" s="1">
        <v>1971</v>
      </c>
      <c r="B1973" s="2" t="s">
        <v>7132</v>
      </c>
      <c r="C1973" s="30" t="s">
        <v>7133</v>
      </c>
      <c r="D1973" s="47">
        <v>250</v>
      </c>
      <c r="E1973" s="48">
        <f t="shared" si="30"/>
        <v>56.818181818181813</v>
      </c>
      <c r="F1973" s="49"/>
      <c r="G1973" s="30" t="s">
        <v>7134</v>
      </c>
      <c r="H1973" s="29">
        <v>21608</v>
      </c>
      <c r="I1973" s="30"/>
      <c r="J1973" s="30"/>
      <c r="K1973" s="29" t="s">
        <v>7135</v>
      </c>
      <c r="L1973" s="117">
        <v>8.8000000000000007</v>
      </c>
      <c r="M1973" s="34">
        <v>70</v>
      </c>
      <c r="N1973" s="33"/>
      <c r="O1973" s="34">
        <v>5906750101590</v>
      </c>
      <c r="P1973" s="25"/>
    </row>
    <row r="1974" spans="1:16">
      <c r="A1974" s="1">
        <v>1972</v>
      </c>
      <c r="B1974" s="2" t="s">
        <v>7136</v>
      </c>
      <c r="C1974" s="30" t="s">
        <v>7137</v>
      </c>
      <c r="D1974" s="87">
        <v>117</v>
      </c>
      <c r="E1974" s="48">
        <f t="shared" si="30"/>
        <v>26.59090909090909</v>
      </c>
      <c r="F1974" s="49">
        <v>45117</v>
      </c>
      <c r="G1974" s="30" t="s">
        <v>7138</v>
      </c>
      <c r="H1974" s="29"/>
      <c r="I1974" s="30"/>
      <c r="J1974" s="30"/>
      <c r="K1974" s="29" t="s">
        <v>7139</v>
      </c>
      <c r="L1974" s="117">
        <v>4.5</v>
      </c>
      <c r="M1974" s="34">
        <v>240</v>
      </c>
      <c r="N1974" s="33"/>
      <c r="O1974" s="34">
        <v>5906750102467</v>
      </c>
      <c r="P1974" s="25" t="s">
        <v>35</v>
      </c>
    </row>
    <row r="1975" spans="1:16">
      <c r="A1975" s="1">
        <v>1973</v>
      </c>
      <c r="B1975" s="2" t="s">
        <v>7140</v>
      </c>
      <c r="C1975" s="30" t="s">
        <v>7141</v>
      </c>
      <c r="D1975" s="47">
        <v>220</v>
      </c>
      <c r="E1975" s="48">
        <f t="shared" si="30"/>
        <v>49.999999999999993</v>
      </c>
      <c r="F1975" s="49"/>
      <c r="G1975" s="30" t="s">
        <v>7142</v>
      </c>
      <c r="H1975" s="29">
        <v>7967</v>
      </c>
      <c r="I1975" s="30"/>
      <c r="J1975" s="30"/>
      <c r="K1975" s="29" t="s">
        <v>7143</v>
      </c>
      <c r="L1975" s="117">
        <v>1.5</v>
      </c>
      <c r="M1975" s="34">
        <v>50</v>
      </c>
      <c r="N1975" s="33"/>
      <c r="O1975" s="34">
        <v>5906750107370</v>
      </c>
      <c r="P1975" s="25" t="s">
        <v>35</v>
      </c>
    </row>
    <row r="1976" spans="1:16">
      <c r="A1976" s="1">
        <v>1974</v>
      </c>
      <c r="B1976" s="2" t="s">
        <v>7144</v>
      </c>
      <c r="C1976" s="30" t="s">
        <v>7145</v>
      </c>
      <c r="D1976" s="47">
        <v>220</v>
      </c>
      <c r="E1976" s="48">
        <f t="shared" si="30"/>
        <v>49.999999999999993</v>
      </c>
      <c r="F1976" s="49"/>
      <c r="G1976" s="30" t="s">
        <v>7146</v>
      </c>
      <c r="H1976" s="29">
        <v>7967</v>
      </c>
      <c r="I1976" s="30"/>
      <c r="J1976" s="30"/>
      <c r="K1976" s="29" t="s">
        <v>7143</v>
      </c>
      <c r="L1976" s="117">
        <v>1.4</v>
      </c>
      <c r="M1976" s="34">
        <v>50</v>
      </c>
      <c r="N1976" s="33"/>
      <c r="O1976" s="34">
        <v>5906750102498</v>
      </c>
      <c r="P1976" s="25" t="s">
        <v>35</v>
      </c>
    </row>
    <row r="1977" spans="1:16">
      <c r="A1977" s="1">
        <v>1975</v>
      </c>
      <c r="B1977" s="2" t="s">
        <v>7147</v>
      </c>
      <c r="C1977" s="30" t="s">
        <v>7148</v>
      </c>
      <c r="D1977" s="47">
        <v>145</v>
      </c>
      <c r="E1977" s="48">
        <f t="shared" si="30"/>
        <v>32.954545454545453</v>
      </c>
      <c r="F1977" s="49"/>
      <c r="G1977" s="30" t="s">
        <v>7149</v>
      </c>
      <c r="H1977" s="29"/>
      <c r="I1977" s="30"/>
      <c r="J1977" s="30"/>
      <c r="K1977" s="29" t="s">
        <v>7090</v>
      </c>
      <c r="L1977" s="117">
        <v>1.5</v>
      </c>
      <c r="M1977" s="34">
        <v>60</v>
      </c>
      <c r="N1977" s="33"/>
      <c r="O1977" s="34">
        <v>5906750102658</v>
      </c>
      <c r="P1977" s="25" t="s">
        <v>35</v>
      </c>
    </row>
    <row r="1978" spans="1:16">
      <c r="A1978" s="1">
        <v>1976</v>
      </c>
      <c r="B1978" s="2" t="s">
        <v>7150</v>
      </c>
      <c r="C1978" s="30" t="s">
        <v>7151</v>
      </c>
      <c r="D1978" s="47">
        <v>592</v>
      </c>
      <c r="E1978" s="48">
        <f t="shared" si="30"/>
        <v>134.54545454545453</v>
      </c>
      <c r="F1978" s="49"/>
      <c r="G1978" s="30" t="s">
        <v>7152</v>
      </c>
      <c r="H1978" s="29">
        <v>20242</v>
      </c>
      <c r="I1978" s="30"/>
      <c r="J1978" s="30"/>
      <c r="K1978" s="29" t="s">
        <v>7153</v>
      </c>
      <c r="L1978" s="117">
        <v>5.5</v>
      </c>
      <c r="M1978" s="34"/>
      <c r="N1978" s="33"/>
      <c r="O1978" s="34">
        <v>5906750104515</v>
      </c>
      <c r="P1978" s="25"/>
    </row>
    <row r="1979" spans="1:16">
      <c r="A1979" s="1">
        <v>1977</v>
      </c>
      <c r="B1979" s="2" t="s">
        <v>7154</v>
      </c>
      <c r="C1979" s="30" t="s">
        <v>7155</v>
      </c>
      <c r="D1979" s="47">
        <v>245</v>
      </c>
      <c r="E1979" s="48">
        <f t="shared" si="30"/>
        <v>55.68181818181818</v>
      </c>
      <c r="F1979" s="49"/>
      <c r="G1979" s="30" t="s">
        <v>7152</v>
      </c>
      <c r="H1979" s="29">
        <v>20244</v>
      </c>
      <c r="I1979" s="30"/>
      <c r="J1979" s="30"/>
      <c r="K1979" s="29" t="s">
        <v>7156</v>
      </c>
      <c r="L1979" s="117">
        <v>4.9000000000000004</v>
      </c>
      <c r="M1979" s="34">
        <v>190</v>
      </c>
      <c r="N1979" s="33" t="s">
        <v>63</v>
      </c>
      <c r="O1979" s="34">
        <v>5906750103327</v>
      </c>
      <c r="P1979" s="25"/>
    </row>
    <row r="1980" spans="1:16">
      <c r="A1980" s="1">
        <v>1978</v>
      </c>
      <c r="B1980" s="2" t="s">
        <v>7157</v>
      </c>
      <c r="C1980" s="30" t="s">
        <v>7158</v>
      </c>
      <c r="D1980" s="47">
        <v>1089</v>
      </c>
      <c r="E1980" s="48">
        <f t="shared" si="30"/>
        <v>247.49999999999997</v>
      </c>
      <c r="F1980" s="49"/>
      <c r="G1980" s="30" t="s">
        <v>7159</v>
      </c>
      <c r="H1980" s="29" t="s">
        <v>7160</v>
      </c>
      <c r="I1980" s="30"/>
      <c r="J1980" s="30"/>
      <c r="K1980" s="29" t="s">
        <v>7161</v>
      </c>
      <c r="L1980" s="117">
        <v>9.6999999999999993</v>
      </c>
      <c r="M1980" s="34"/>
      <c r="N1980" s="33"/>
      <c r="O1980" s="34">
        <v>5906750116785</v>
      </c>
      <c r="P1980" s="25"/>
    </row>
    <row r="1981" spans="1:16">
      <c r="A1981" s="1">
        <v>1979</v>
      </c>
      <c r="B1981" s="2" t="s">
        <v>7162</v>
      </c>
      <c r="C1981" s="30" t="s">
        <v>7163</v>
      </c>
      <c r="D1981" s="47">
        <v>622</v>
      </c>
      <c r="E1981" s="48">
        <f t="shared" si="30"/>
        <v>141.36363636363635</v>
      </c>
      <c r="F1981" s="49"/>
      <c r="G1981" s="30" t="s">
        <v>7164</v>
      </c>
      <c r="H1981" s="29">
        <v>20558</v>
      </c>
      <c r="I1981" s="30"/>
      <c r="J1981" s="30"/>
      <c r="K1981" s="29" t="s">
        <v>7082</v>
      </c>
      <c r="L1981" s="117">
        <v>3</v>
      </c>
      <c r="M1981" s="34"/>
      <c r="N1981" s="33"/>
      <c r="O1981" s="34">
        <v>5906750104195</v>
      </c>
      <c r="P1981" s="25"/>
    </row>
    <row r="1982" spans="1:16">
      <c r="A1982" s="1">
        <v>1980</v>
      </c>
      <c r="B1982" s="2" t="s">
        <v>7165</v>
      </c>
      <c r="C1982" s="30" t="s">
        <v>7166</v>
      </c>
      <c r="D1982" s="47">
        <v>660</v>
      </c>
      <c r="E1982" s="48">
        <f t="shared" si="30"/>
        <v>150</v>
      </c>
      <c r="F1982" s="49"/>
      <c r="G1982" s="30" t="s">
        <v>7167</v>
      </c>
      <c r="H1982" s="29">
        <v>20628</v>
      </c>
      <c r="I1982" s="30"/>
      <c r="J1982" s="30"/>
      <c r="K1982" s="29" t="s">
        <v>7168</v>
      </c>
      <c r="L1982" s="117">
        <v>2.7</v>
      </c>
      <c r="M1982" s="34"/>
      <c r="N1982" s="33"/>
      <c r="O1982" s="34">
        <v>5906750104201</v>
      </c>
      <c r="P1982" s="25"/>
    </row>
    <row r="1983" spans="1:16">
      <c r="A1983" s="1">
        <v>1981</v>
      </c>
      <c r="B1983" s="2" t="s">
        <v>7169</v>
      </c>
      <c r="C1983" s="30" t="s">
        <v>7170</v>
      </c>
      <c r="D1983" s="47">
        <v>200</v>
      </c>
      <c r="E1983" s="48">
        <f t="shared" si="30"/>
        <v>45.454545454545453</v>
      </c>
      <c r="F1983" s="49"/>
      <c r="G1983" s="30" t="s">
        <v>7171</v>
      </c>
      <c r="H1983" s="29" t="s">
        <v>7172</v>
      </c>
      <c r="I1983" s="30"/>
      <c r="J1983" s="30">
        <v>260822</v>
      </c>
      <c r="K1983" s="29" t="s">
        <v>7173</v>
      </c>
      <c r="L1983" s="117">
        <v>6</v>
      </c>
      <c r="M1983" s="34">
        <v>165</v>
      </c>
      <c r="N1983" s="33"/>
      <c r="O1983" s="34">
        <v>5906750103655</v>
      </c>
      <c r="P1983" s="25"/>
    </row>
    <row r="1984" spans="1:16">
      <c r="A1984" s="1">
        <v>1982</v>
      </c>
      <c r="B1984" s="2" t="s">
        <v>7174</v>
      </c>
      <c r="C1984" s="30" t="s">
        <v>7175</v>
      </c>
      <c r="D1984" s="47">
        <v>320</v>
      </c>
      <c r="E1984" s="48">
        <f t="shared" si="30"/>
        <v>72.72727272727272</v>
      </c>
      <c r="F1984" s="49"/>
      <c r="G1984" s="30" t="s">
        <v>7164</v>
      </c>
      <c r="H1984" s="29">
        <v>20558</v>
      </c>
      <c r="I1984" s="30"/>
      <c r="J1984" s="30"/>
      <c r="K1984" s="29" t="s">
        <v>7082</v>
      </c>
      <c r="L1984" s="117">
        <v>2.5</v>
      </c>
      <c r="M1984" s="34">
        <v>50</v>
      </c>
      <c r="N1984" s="33" t="s">
        <v>63</v>
      </c>
      <c r="O1984" s="34">
        <v>5906750110196</v>
      </c>
      <c r="P1984" s="25"/>
    </row>
    <row r="1985" spans="1:16">
      <c r="A1985" s="1">
        <v>1983</v>
      </c>
      <c r="B1985" s="2" t="s">
        <v>7176</v>
      </c>
      <c r="C1985" s="30" t="s">
        <v>7177</v>
      </c>
      <c r="D1985" s="47">
        <v>140</v>
      </c>
      <c r="E1985" s="48">
        <f t="shared" si="30"/>
        <v>31.818181818181817</v>
      </c>
      <c r="F1985" s="49"/>
      <c r="G1985" s="30" t="s">
        <v>7178</v>
      </c>
      <c r="H1985" s="29">
        <v>6432</v>
      </c>
      <c r="I1985" s="30"/>
      <c r="J1985" s="30"/>
      <c r="K1985" s="29" t="s">
        <v>7179</v>
      </c>
      <c r="L1985" s="117">
        <v>4.2</v>
      </c>
      <c r="M1985" s="34">
        <v>220</v>
      </c>
      <c r="N1985" s="33"/>
      <c r="O1985" s="34">
        <v>5906750103372</v>
      </c>
      <c r="P1985" s="25" t="s">
        <v>35</v>
      </c>
    </row>
    <row r="1986" spans="1:16">
      <c r="A1986" s="1">
        <v>1984</v>
      </c>
      <c r="B1986" s="2" t="s">
        <v>7180</v>
      </c>
      <c r="C1986" s="30" t="s">
        <v>7181</v>
      </c>
      <c r="D1986" s="47">
        <v>250</v>
      </c>
      <c r="E1986" s="48">
        <f t="shared" si="30"/>
        <v>56.818181818181813</v>
      </c>
      <c r="F1986" s="49"/>
      <c r="G1986" s="30" t="s">
        <v>7182</v>
      </c>
      <c r="H1986" s="29" t="s">
        <v>7183</v>
      </c>
      <c r="I1986" s="30"/>
      <c r="J1986" s="30"/>
      <c r="K1986" s="29" t="s">
        <v>7184</v>
      </c>
      <c r="L1986" s="117">
        <v>5.3</v>
      </c>
      <c r="M1986" s="34">
        <v>250</v>
      </c>
      <c r="N1986" s="33"/>
      <c r="O1986" s="34">
        <v>5906750103389</v>
      </c>
      <c r="P1986" s="25" t="s">
        <v>35</v>
      </c>
    </row>
    <row r="1987" spans="1:16">
      <c r="A1987" s="1">
        <v>1985</v>
      </c>
      <c r="B1987" s="2" t="s">
        <v>7185</v>
      </c>
      <c r="C1987" s="30" t="s">
        <v>7186</v>
      </c>
      <c r="D1987" s="47">
        <v>105</v>
      </c>
      <c r="E1987" s="48">
        <f t="shared" ref="E1987:E2050" si="31">D1987/4.4</f>
        <v>23.863636363636363</v>
      </c>
      <c r="F1987" s="49"/>
      <c r="G1987" s="30" t="s">
        <v>7187</v>
      </c>
      <c r="H1987" s="29"/>
      <c r="I1987" s="30"/>
      <c r="J1987" s="30"/>
      <c r="K1987" s="29" t="s">
        <v>558</v>
      </c>
      <c r="L1987" s="117">
        <v>3.5</v>
      </c>
      <c r="M1987" s="34">
        <v>160</v>
      </c>
      <c r="N1987" s="33"/>
      <c r="O1987" s="34">
        <v>5906750103426</v>
      </c>
      <c r="P1987" s="25" t="s">
        <v>35</v>
      </c>
    </row>
    <row r="1988" spans="1:16">
      <c r="A1988" s="1">
        <v>1986</v>
      </c>
      <c r="B1988" s="2" t="s">
        <v>7188</v>
      </c>
      <c r="C1988" s="30" t="s">
        <v>7189</v>
      </c>
      <c r="D1988" s="47">
        <v>225</v>
      </c>
      <c r="E1988" s="48">
        <f t="shared" si="31"/>
        <v>51.136363636363633</v>
      </c>
      <c r="F1988" s="49"/>
      <c r="G1988" s="30" t="s">
        <v>7190</v>
      </c>
      <c r="H1988" s="29">
        <v>22529</v>
      </c>
      <c r="I1988" s="30"/>
      <c r="J1988" s="30">
        <v>210699</v>
      </c>
      <c r="K1988" s="29" t="s">
        <v>7191</v>
      </c>
      <c r="L1988" s="117">
        <v>8.6999999999999993</v>
      </c>
      <c r="M1988" s="34">
        <v>70</v>
      </c>
      <c r="N1988" s="33"/>
      <c r="O1988" s="34">
        <v>5906750104546</v>
      </c>
      <c r="P1988" s="25"/>
    </row>
    <row r="1989" spans="1:16">
      <c r="A1989" s="1">
        <v>1987</v>
      </c>
      <c r="B1989" s="2" t="s">
        <v>7192</v>
      </c>
      <c r="C1989" s="30" t="s">
        <v>7193</v>
      </c>
      <c r="D1989" s="87">
        <v>92</v>
      </c>
      <c r="E1989" s="48">
        <f t="shared" si="31"/>
        <v>20.909090909090907</v>
      </c>
      <c r="F1989" s="49">
        <v>45117</v>
      </c>
      <c r="G1989" s="30" t="s">
        <v>7194</v>
      </c>
      <c r="H1989" s="29">
        <v>13222</v>
      </c>
      <c r="I1989" s="30"/>
      <c r="J1989" s="30"/>
      <c r="K1989" s="29" t="s">
        <v>7195</v>
      </c>
      <c r="L1989" s="117">
        <v>2</v>
      </c>
      <c r="M1989" s="34">
        <v>60</v>
      </c>
      <c r="N1989" s="33"/>
      <c r="O1989" s="34">
        <v>5908230077159</v>
      </c>
      <c r="P1989" s="25" t="s">
        <v>35</v>
      </c>
    </row>
    <row r="1990" spans="1:16">
      <c r="A1990" s="1">
        <v>1988</v>
      </c>
      <c r="B1990" s="2" t="s">
        <v>7196</v>
      </c>
      <c r="C1990" s="30" t="s">
        <v>7197</v>
      </c>
      <c r="D1990" s="47">
        <v>60</v>
      </c>
      <c r="E1990" s="48">
        <f t="shared" si="31"/>
        <v>13.636363636363635</v>
      </c>
      <c r="F1990" s="49"/>
      <c r="G1990" s="30" t="s">
        <v>7198</v>
      </c>
      <c r="H1990" s="29">
        <v>2691</v>
      </c>
      <c r="I1990" s="30"/>
      <c r="J1990" s="30">
        <v>301290</v>
      </c>
      <c r="K1990" s="29" t="s">
        <v>7199</v>
      </c>
      <c r="L1990" s="117">
        <v>0.7</v>
      </c>
      <c r="M1990" s="34">
        <v>45</v>
      </c>
      <c r="N1990" s="33"/>
      <c r="O1990" s="34">
        <v>5906750104263</v>
      </c>
      <c r="P1990" s="25" t="s">
        <v>35</v>
      </c>
    </row>
    <row r="1991" spans="1:16">
      <c r="A1991" s="1">
        <v>1989</v>
      </c>
      <c r="B1991" s="2" t="s">
        <v>7200</v>
      </c>
      <c r="C1991" s="30" t="s">
        <v>7201</v>
      </c>
      <c r="D1991" s="47">
        <v>165</v>
      </c>
      <c r="E1991" s="48">
        <f t="shared" si="31"/>
        <v>37.5</v>
      </c>
      <c r="F1991" s="49"/>
      <c r="G1991" s="30" t="s">
        <v>7202</v>
      </c>
      <c r="H1991" s="29">
        <v>7196</v>
      </c>
      <c r="I1991" s="30"/>
      <c r="J1991" s="30">
        <v>160247</v>
      </c>
      <c r="K1991" s="29" t="s">
        <v>7203</v>
      </c>
      <c r="L1991" s="117">
        <v>4</v>
      </c>
      <c r="M1991" s="34">
        <v>190</v>
      </c>
      <c r="N1991" s="33"/>
      <c r="O1991" s="34">
        <v>5906750103310</v>
      </c>
      <c r="P1991" s="25" t="s">
        <v>35</v>
      </c>
    </row>
    <row r="1992" spans="1:16">
      <c r="A1992" s="1">
        <v>1990</v>
      </c>
      <c r="B1992" s="2" t="s">
        <v>7204</v>
      </c>
      <c r="C1992" s="30" t="s">
        <v>7205</v>
      </c>
      <c r="D1992" s="47">
        <v>210</v>
      </c>
      <c r="E1992" s="48">
        <f t="shared" si="31"/>
        <v>47.727272727272727</v>
      </c>
      <c r="F1992" s="49"/>
      <c r="G1992" s="30" t="s">
        <v>7206</v>
      </c>
      <c r="H1992" s="29">
        <v>22944</v>
      </c>
      <c r="I1992" s="30"/>
      <c r="J1992" s="30"/>
      <c r="K1992" s="29" t="s">
        <v>7207</v>
      </c>
      <c r="L1992" s="117">
        <v>6.7</v>
      </c>
      <c r="M1992" s="34">
        <v>160</v>
      </c>
      <c r="N1992" s="33"/>
      <c r="O1992" s="34">
        <v>5906750103662</v>
      </c>
      <c r="P1992" s="25"/>
    </row>
    <row r="1993" spans="1:16">
      <c r="A1993" s="1">
        <v>1991</v>
      </c>
      <c r="B1993" s="2" t="s">
        <v>7208</v>
      </c>
      <c r="C1993" s="30" t="s">
        <v>7209</v>
      </c>
      <c r="D1993" s="47">
        <v>230</v>
      </c>
      <c r="E1993" s="48">
        <f t="shared" si="31"/>
        <v>52.272727272727266</v>
      </c>
      <c r="F1993" s="49"/>
      <c r="G1993" s="30"/>
      <c r="H1993" s="29">
        <v>21475</v>
      </c>
      <c r="I1993" s="30"/>
      <c r="J1993" s="30" t="s">
        <v>7210</v>
      </c>
      <c r="K1993" s="29" t="s">
        <v>7211</v>
      </c>
      <c r="L1993" s="117">
        <v>7.4</v>
      </c>
      <c r="M1993" s="34">
        <v>58</v>
      </c>
      <c r="N1993" s="33"/>
      <c r="O1993" s="34">
        <v>5906750104409</v>
      </c>
      <c r="P1993" s="25"/>
    </row>
    <row r="1994" spans="1:16">
      <c r="A1994" s="1">
        <v>1992</v>
      </c>
      <c r="B1994" s="2" t="s">
        <v>7212</v>
      </c>
      <c r="C1994" s="30" t="s">
        <v>7213</v>
      </c>
      <c r="D1994" s="47">
        <v>145</v>
      </c>
      <c r="E1994" s="48">
        <f t="shared" si="31"/>
        <v>32.954545454545453</v>
      </c>
      <c r="F1994" s="49"/>
      <c r="G1994" s="30" t="s">
        <v>7214</v>
      </c>
      <c r="H1994" s="29">
        <v>7768</v>
      </c>
      <c r="I1994" s="30"/>
      <c r="J1994" s="30">
        <v>150342</v>
      </c>
      <c r="K1994" s="29" t="s">
        <v>558</v>
      </c>
      <c r="L1994" s="117">
        <v>3</v>
      </c>
      <c r="M1994" s="34">
        <v>165</v>
      </c>
      <c r="N1994" s="33"/>
      <c r="O1994" s="34">
        <v>5906750104706</v>
      </c>
      <c r="P1994" s="25" t="s">
        <v>35</v>
      </c>
    </row>
    <row r="1995" spans="1:16">
      <c r="A1995" s="1">
        <v>1993</v>
      </c>
      <c r="B1995" s="2" t="s">
        <v>7215</v>
      </c>
      <c r="C1995" s="30" t="s">
        <v>7216</v>
      </c>
      <c r="D1995" s="47">
        <v>210</v>
      </c>
      <c r="E1995" s="48">
        <f t="shared" si="31"/>
        <v>47.727272727272727</v>
      </c>
      <c r="F1995" s="49"/>
      <c r="G1995" s="30" t="s">
        <v>7217</v>
      </c>
      <c r="H1995" s="29">
        <v>22494</v>
      </c>
      <c r="I1995" s="30"/>
      <c r="J1995" s="30">
        <v>260852</v>
      </c>
      <c r="K1995" s="29" t="s">
        <v>7218</v>
      </c>
      <c r="L1995" s="117">
        <v>5.3</v>
      </c>
      <c r="M1995" s="34">
        <v>180</v>
      </c>
      <c r="N1995" s="33"/>
      <c r="O1995" s="34">
        <v>5906750104997</v>
      </c>
      <c r="P1995" s="25" t="s">
        <v>64</v>
      </c>
    </row>
    <row r="1996" spans="1:16">
      <c r="A1996" s="1">
        <v>1994</v>
      </c>
      <c r="B1996" s="2" t="s">
        <v>7219</v>
      </c>
      <c r="C1996" s="30" t="s">
        <v>7220</v>
      </c>
      <c r="D1996" s="47">
        <v>250</v>
      </c>
      <c r="E1996" s="48">
        <f t="shared" si="31"/>
        <v>56.818181818181813</v>
      </c>
      <c r="F1996" s="49"/>
      <c r="G1996" s="30" t="s">
        <v>7221</v>
      </c>
      <c r="H1996" s="29">
        <v>22432</v>
      </c>
      <c r="I1996" s="30"/>
      <c r="J1996" s="30">
        <v>210730</v>
      </c>
      <c r="K1996" s="29" t="s">
        <v>7222</v>
      </c>
      <c r="L1996" s="117">
        <v>7.5</v>
      </c>
      <c r="M1996" s="34">
        <v>70</v>
      </c>
      <c r="N1996" s="33"/>
      <c r="O1996" s="34">
        <v>5906750105031</v>
      </c>
      <c r="P1996" s="25"/>
    </row>
    <row r="1997" spans="1:16">
      <c r="A1997" s="1">
        <v>1995</v>
      </c>
      <c r="B1997" s="2" t="s">
        <v>7223</v>
      </c>
      <c r="C1997" s="30" t="s">
        <v>7224</v>
      </c>
      <c r="D1997" s="47">
        <v>220</v>
      </c>
      <c r="E1997" s="48">
        <f t="shared" si="31"/>
        <v>49.999999999999993</v>
      </c>
      <c r="F1997" s="49"/>
      <c r="G1997" s="30" t="s">
        <v>7225</v>
      </c>
      <c r="H1997" s="29">
        <v>22098</v>
      </c>
      <c r="I1997" s="30"/>
      <c r="J1997" s="30">
        <v>210575</v>
      </c>
      <c r="K1997" s="29" t="s">
        <v>7226</v>
      </c>
      <c r="L1997" s="117">
        <v>8.1999999999999993</v>
      </c>
      <c r="M1997" s="34">
        <v>75</v>
      </c>
      <c r="N1997" s="33"/>
      <c r="O1997" s="34">
        <v>5906750105048</v>
      </c>
      <c r="P1997" s="25"/>
    </row>
    <row r="1998" spans="1:16">
      <c r="A1998" s="1">
        <v>1996</v>
      </c>
      <c r="B1998" s="2" t="s">
        <v>7227</v>
      </c>
      <c r="C1998" s="30" t="s">
        <v>7228</v>
      </c>
      <c r="D1998" s="47">
        <v>220</v>
      </c>
      <c r="E1998" s="48">
        <f t="shared" si="31"/>
        <v>49.999999999999993</v>
      </c>
      <c r="F1998" s="49"/>
      <c r="G1998" s="30" t="s">
        <v>7229</v>
      </c>
      <c r="H1998" s="29">
        <v>22622</v>
      </c>
      <c r="I1998" s="30"/>
      <c r="J1998" s="30">
        <v>220853</v>
      </c>
      <c r="K1998" s="29" t="s">
        <v>7230</v>
      </c>
      <c r="L1998" s="117">
        <v>7.2</v>
      </c>
      <c r="M1998" s="34">
        <v>73</v>
      </c>
      <c r="N1998" s="33"/>
      <c r="O1998" s="34">
        <v>5906750112084</v>
      </c>
      <c r="P1998" s="25"/>
    </row>
    <row r="1999" spans="1:16">
      <c r="A1999" s="1">
        <v>1997</v>
      </c>
      <c r="B1999" s="2" t="s">
        <v>7231</v>
      </c>
      <c r="C1999" s="30" t="s">
        <v>7232</v>
      </c>
      <c r="D1999" s="47">
        <v>220</v>
      </c>
      <c r="E1999" s="48">
        <f t="shared" si="31"/>
        <v>49.999999999999993</v>
      </c>
      <c r="F1999" s="49"/>
      <c r="G1999" s="30" t="s">
        <v>7233</v>
      </c>
      <c r="H1999" s="29">
        <v>22800</v>
      </c>
      <c r="I1999" s="30"/>
      <c r="J1999" s="30"/>
      <c r="K1999" s="29" t="s">
        <v>7234</v>
      </c>
      <c r="L1999" s="117">
        <v>9.4</v>
      </c>
      <c r="M1999" s="34">
        <v>55</v>
      </c>
      <c r="N1999" s="33"/>
      <c r="O1999" s="34">
        <v>5906750105932</v>
      </c>
      <c r="P1999" s="25"/>
    </row>
    <row r="2000" spans="1:16">
      <c r="A2000" s="1">
        <v>1998</v>
      </c>
      <c r="B2000" s="2" t="s">
        <v>7235</v>
      </c>
      <c r="C2000" s="30" t="s">
        <v>7236</v>
      </c>
      <c r="D2000" s="47">
        <v>220</v>
      </c>
      <c r="E2000" s="48">
        <f t="shared" si="31"/>
        <v>49.999999999999993</v>
      </c>
      <c r="F2000" s="49"/>
      <c r="G2000" s="30" t="s">
        <v>7237</v>
      </c>
      <c r="H2000" s="29">
        <v>71214</v>
      </c>
      <c r="I2000" s="30"/>
      <c r="J2000" s="30">
        <v>210824</v>
      </c>
      <c r="K2000" s="29" t="s">
        <v>7238</v>
      </c>
      <c r="L2000" s="117">
        <v>7</v>
      </c>
      <c r="M2000" s="34">
        <v>80</v>
      </c>
      <c r="N2000" s="33"/>
      <c r="O2000" s="34">
        <v>5906750111384</v>
      </c>
      <c r="P2000" s="25"/>
    </row>
    <row r="2001" spans="1:16">
      <c r="A2001" s="1">
        <v>1999</v>
      </c>
      <c r="B2001" s="2" t="s">
        <v>7239</v>
      </c>
      <c r="C2001" s="30" t="s">
        <v>7240</v>
      </c>
      <c r="D2001" s="47">
        <v>210</v>
      </c>
      <c r="E2001" s="48">
        <f t="shared" si="31"/>
        <v>47.727272727272727</v>
      </c>
      <c r="F2001" s="49"/>
      <c r="G2001" s="30" t="s">
        <v>7241</v>
      </c>
      <c r="H2001" s="29">
        <v>6434</v>
      </c>
      <c r="I2001" s="30"/>
      <c r="J2001" s="30"/>
      <c r="K2001" s="29" t="s">
        <v>7242</v>
      </c>
      <c r="L2001" s="117">
        <v>1.5</v>
      </c>
      <c r="M2001" s="34">
        <v>52</v>
      </c>
      <c r="N2001" s="33"/>
      <c r="O2001" s="34">
        <v>5906750105383</v>
      </c>
      <c r="P2001" s="25" t="s">
        <v>64</v>
      </c>
    </row>
    <row r="2002" spans="1:16">
      <c r="A2002" s="1">
        <v>2000</v>
      </c>
      <c r="B2002" s="2" t="s">
        <v>7243</v>
      </c>
      <c r="C2002" s="30" t="s">
        <v>7244</v>
      </c>
      <c r="D2002" s="87">
        <v>194</v>
      </c>
      <c r="E2002" s="48">
        <f t="shared" si="31"/>
        <v>44.090909090909086</v>
      </c>
      <c r="F2002" s="49">
        <v>45117</v>
      </c>
      <c r="G2002" s="30"/>
      <c r="H2002" s="29">
        <v>22226</v>
      </c>
      <c r="I2002" s="30"/>
      <c r="J2002" s="30">
        <v>260738</v>
      </c>
      <c r="K2002" s="29" t="s">
        <v>7245</v>
      </c>
      <c r="L2002" s="117">
        <v>8.3000000000000007</v>
      </c>
      <c r="M2002" s="34">
        <v>190</v>
      </c>
      <c r="N2002" s="33"/>
      <c r="O2002" s="34">
        <v>5906750108704</v>
      </c>
      <c r="P2002" s="25"/>
    </row>
    <row r="2003" spans="1:16">
      <c r="A2003" s="1">
        <v>2001</v>
      </c>
      <c r="B2003" s="2" t="s">
        <v>7246</v>
      </c>
      <c r="C2003" s="30" t="s">
        <v>7247</v>
      </c>
      <c r="D2003" s="47">
        <v>677</v>
      </c>
      <c r="E2003" s="48">
        <f t="shared" si="31"/>
        <v>153.86363636363635</v>
      </c>
      <c r="F2003" s="49"/>
      <c r="G2003" s="30" t="s">
        <v>7248</v>
      </c>
      <c r="H2003" s="29">
        <v>20548</v>
      </c>
      <c r="I2003" s="30"/>
      <c r="J2003" s="30"/>
      <c r="K2003" s="29" t="s">
        <v>7249</v>
      </c>
      <c r="L2003" s="117">
        <v>5.5</v>
      </c>
      <c r="M2003" s="34"/>
      <c r="N2003" s="33"/>
      <c r="O2003" s="34">
        <v>5906750106533</v>
      </c>
      <c r="P2003" s="25"/>
    </row>
    <row r="2004" spans="1:16">
      <c r="A2004" s="1">
        <v>2002</v>
      </c>
      <c r="B2004" s="2" t="s">
        <v>7250</v>
      </c>
      <c r="C2004" s="30" t="s">
        <v>7251</v>
      </c>
      <c r="D2004" s="47">
        <v>300</v>
      </c>
      <c r="E2004" s="48">
        <f t="shared" si="31"/>
        <v>68.181818181818173</v>
      </c>
      <c r="F2004" s="49"/>
      <c r="G2004" s="30" t="s">
        <v>7248</v>
      </c>
      <c r="H2004" s="29"/>
      <c r="I2004" s="30"/>
      <c r="J2004" s="30"/>
      <c r="K2004" s="29" t="s">
        <v>7249</v>
      </c>
      <c r="L2004" s="117">
        <v>4</v>
      </c>
      <c r="M2004" s="34">
        <v>97</v>
      </c>
      <c r="N2004" s="33" t="s">
        <v>63</v>
      </c>
      <c r="O2004" s="34">
        <v>5906750106540</v>
      </c>
      <c r="P2004" s="25"/>
    </row>
    <row r="2005" spans="1:16">
      <c r="A2005" s="1">
        <v>2003</v>
      </c>
      <c r="B2005" s="2" t="s">
        <v>7252</v>
      </c>
      <c r="C2005" s="30" t="s">
        <v>7253</v>
      </c>
      <c r="D2005" s="47">
        <v>270</v>
      </c>
      <c r="E2005" s="48">
        <f t="shared" si="31"/>
        <v>61.36363636363636</v>
      </c>
      <c r="F2005" s="49"/>
      <c r="G2005" s="30" t="s">
        <v>7248</v>
      </c>
      <c r="H2005" s="29"/>
      <c r="I2005" s="30"/>
      <c r="J2005" s="30"/>
      <c r="K2005" s="29" t="s">
        <v>7249</v>
      </c>
      <c r="L2005" s="117">
        <v>1.6</v>
      </c>
      <c r="M2005" s="34">
        <v>57</v>
      </c>
      <c r="N2005" s="33"/>
      <c r="O2005" s="34">
        <v>5906750106557</v>
      </c>
      <c r="P2005" s="25" t="s">
        <v>35</v>
      </c>
    </row>
    <row r="2006" spans="1:16">
      <c r="A2006" s="1">
        <v>2004</v>
      </c>
      <c r="B2006" s="2" t="s">
        <v>7254</v>
      </c>
      <c r="C2006" s="30" t="s">
        <v>7255</v>
      </c>
      <c r="D2006" s="47">
        <v>250</v>
      </c>
      <c r="E2006" s="48">
        <f t="shared" si="31"/>
        <v>56.818181818181813</v>
      </c>
      <c r="F2006" s="49"/>
      <c r="G2006" s="30" t="s">
        <v>7256</v>
      </c>
      <c r="H2006" s="29"/>
      <c r="I2006" s="30"/>
      <c r="J2006" s="30"/>
      <c r="K2006" s="29"/>
      <c r="L2006" s="117">
        <v>6.9</v>
      </c>
      <c r="M2006" s="34">
        <v>85</v>
      </c>
      <c r="N2006" s="33"/>
      <c r="O2006" s="34">
        <v>5906750108438</v>
      </c>
      <c r="P2006" s="25"/>
    </row>
    <row r="2007" spans="1:16">
      <c r="A2007" s="1">
        <v>2005</v>
      </c>
      <c r="B2007" s="2" t="s">
        <v>7257</v>
      </c>
      <c r="C2007" s="30" t="s">
        <v>7258</v>
      </c>
      <c r="D2007" s="87">
        <v>45</v>
      </c>
      <c r="E2007" s="48">
        <f t="shared" si="31"/>
        <v>10.227272727272727</v>
      </c>
      <c r="F2007" s="49">
        <v>45117</v>
      </c>
      <c r="G2007" s="30" t="s">
        <v>7152</v>
      </c>
      <c r="H2007" s="29">
        <v>20242</v>
      </c>
      <c r="I2007" s="30"/>
      <c r="J2007" s="30">
        <v>311249</v>
      </c>
      <c r="K2007" s="29" t="s">
        <v>7156</v>
      </c>
      <c r="L2007" s="117">
        <v>0.5</v>
      </c>
      <c r="M2007" s="34">
        <v>7</v>
      </c>
      <c r="N2007" s="33"/>
      <c r="O2007" s="34">
        <v>5906750105987</v>
      </c>
      <c r="P2007" s="25" t="s">
        <v>35</v>
      </c>
    </row>
    <row r="2008" spans="1:16">
      <c r="A2008" s="1">
        <v>2006</v>
      </c>
      <c r="B2008" s="2" t="s">
        <v>7259</v>
      </c>
      <c r="C2008" s="30" t="s">
        <v>7260</v>
      </c>
      <c r="D2008" s="47">
        <v>220</v>
      </c>
      <c r="E2008" s="48">
        <f t="shared" si="31"/>
        <v>49.999999999999993</v>
      </c>
      <c r="F2008" s="49"/>
      <c r="G2008" s="30" t="s">
        <v>7261</v>
      </c>
      <c r="H2008" s="29" t="s">
        <v>7262</v>
      </c>
      <c r="I2008" s="30"/>
      <c r="J2008" s="30"/>
      <c r="K2008" s="29" t="s">
        <v>7263</v>
      </c>
      <c r="L2008" s="117">
        <v>7.6</v>
      </c>
      <c r="M2008" s="34">
        <v>70</v>
      </c>
      <c r="N2008" s="33"/>
      <c r="O2008" s="34">
        <v>5906750106588</v>
      </c>
      <c r="P2008" s="25"/>
    </row>
    <row r="2009" spans="1:16">
      <c r="A2009" s="1">
        <v>2007</v>
      </c>
      <c r="B2009" s="2" t="s">
        <v>7264</v>
      </c>
      <c r="C2009" s="30" t="s">
        <v>7265</v>
      </c>
      <c r="D2009" s="47">
        <v>245</v>
      </c>
      <c r="E2009" s="48">
        <f t="shared" si="31"/>
        <v>55.68181818181818</v>
      </c>
      <c r="F2009" s="49"/>
      <c r="G2009" s="30" t="s">
        <v>7266</v>
      </c>
      <c r="H2009" s="29"/>
      <c r="I2009" s="30"/>
      <c r="J2009" s="30"/>
      <c r="K2009" s="29" t="s">
        <v>7267</v>
      </c>
      <c r="L2009" s="117">
        <v>6.2</v>
      </c>
      <c r="M2009" s="34">
        <v>70</v>
      </c>
      <c r="N2009" s="33"/>
      <c r="O2009" s="34">
        <v>5906750107813</v>
      </c>
      <c r="P2009" s="25" t="s">
        <v>64</v>
      </c>
    </row>
    <row r="2010" spans="1:16">
      <c r="A2010" s="1">
        <v>2008</v>
      </c>
      <c r="B2010" s="2" t="s">
        <v>7268</v>
      </c>
      <c r="C2010" s="30" t="s">
        <v>7269</v>
      </c>
      <c r="D2010" s="87">
        <v>162</v>
      </c>
      <c r="E2010" s="48">
        <f t="shared" si="31"/>
        <v>36.818181818181813</v>
      </c>
      <c r="F2010" s="49">
        <v>45117</v>
      </c>
      <c r="G2010" s="30" t="s">
        <v>7270</v>
      </c>
      <c r="H2010" s="29"/>
      <c r="I2010" s="30"/>
      <c r="J2010" s="30"/>
      <c r="K2010" s="29"/>
      <c r="L2010" s="117">
        <v>3</v>
      </c>
      <c r="M2010" s="34">
        <v>113</v>
      </c>
      <c r="N2010" s="33" t="s">
        <v>63</v>
      </c>
      <c r="O2010" s="34">
        <v>5906750107851</v>
      </c>
      <c r="P2010" s="25"/>
    </row>
    <row r="2011" spans="1:16">
      <c r="A2011" s="1">
        <v>2009</v>
      </c>
      <c r="B2011" s="2" t="s">
        <v>7271</v>
      </c>
      <c r="C2011" s="30" t="s">
        <v>7272</v>
      </c>
      <c r="D2011" s="47">
        <v>120</v>
      </c>
      <c r="E2011" s="48">
        <f t="shared" si="31"/>
        <v>27.27272727272727</v>
      </c>
      <c r="F2011" s="49">
        <v>45047</v>
      </c>
      <c r="G2011" s="30" t="s">
        <v>7273</v>
      </c>
      <c r="H2011" s="29">
        <v>8988</v>
      </c>
      <c r="I2011" s="30"/>
      <c r="J2011" s="30">
        <v>250713</v>
      </c>
      <c r="K2011" s="29" t="s">
        <v>7274</v>
      </c>
      <c r="L2011" s="117">
        <v>3.9</v>
      </c>
      <c r="M2011" s="34">
        <v>165</v>
      </c>
      <c r="N2011" s="33"/>
      <c r="O2011" s="34">
        <v>5906750108155</v>
      </c>
      <c r="P2011" s="25" t="s">
        <v>35</v>
      </c>
    </row>
    <row r="2012" spans="1:16">
      <c r="A2012" s="1">
        <v>2010</v>
      </c>
      <c r="B2012" s="2" t="s">
        <v>7275</v>
      </c>
      <c r="C2012" s="30" t="s">
        <v>7276</v>
      </c>
      <c r="D2012" s="47">
        <v>200</v>
      </c>
      <c r="E2012" s="48">
        <f t="shared" si="31"/>
        <v>45.454545454545453</v>
      </c>
      <c r="F2012" s="49"/>
      <c r="G2012" s="30" t="s">
        <v>7277</v>
      </c>
      <c r="H2012" s="29"/>
      <c r="I2012" s="30" t="s">
        <v>7278</v>
      </c>
      <c r="J2012" s="30"/>
      <c r="K2012" s="29" t="s">
        <v>7279</v>
      </c>
      <c r="L2012" s="117">
        <v>5.4</v>
      </c>
      <c r="M2012" s="34">
        <v>75</v>
      </c>
      <c r="N2012" s="33"/>
      <c r="O2012" s="34">
        <v>5906750117812</v>
      </c>
      <c r="P2012" s="25"/>
    </row>
    <row r="2013" spans="1:16">
      <c r="A2013" s="1">
        <v>2011</v>
      </c>
      <c r="B2013" s="2" t="s">
        <v>7280</v>
      </c>
      <c r="C2013" s="30" t="s">
        <v>7281</v>
      </c>
      <c r="D2013" s="87">
        <v>153</v>
      </c>
      <c r="E2013" s="48">
        <f t="shared" si="31"/>
        <v>34.772727272727273</v>
      </c>
      <c r="F2013" s="49">
        <v>45117</v>
      </c>
      <c r="G2013" s="30" t="s">
        <v>7282</v>
      </c>
      <c r="H2013" s="29">
        <v>9248</v>
      </c>
      <c r="I2013" s="30"/>
      <c r="J2013" s="30">
        <v>150381</v>
      </c>
      <c r="K2013" s="29"/>
      <c r="L2013" s="117">
        <v>3.4</v>
      </c>
      <c r="M2013" s="34">
        <v>140</v>
      </c>
      <c r="N2013" s="33"/>
      <c r="O2013" s="34">
        <v>5906750108278</v>
      </c>
      <c r="P2013" s="25" t="s">
        <v>35</v>
      </c>
    </row>
    <row r="2014" spans="1:16">
      <c r="A2014" s="1">
        <v>2012</v>
      </c>
      <c r="B2014" s="2" t="s">
        <v>7283</v>
      </c>
      <c r="C2014" s="30" t="s">
        <v>7284</v>
      </c>
      <c r="D2014" s="47">
        <v>250</v>
      </c>
      <c r="E2014" s="48">
        <f t="shared" si="31"/>
        <v>56.818181818181813</v>
      </c>
      <c r="F2014" s="49"/>
      <c r="G2014" s="30" t="s">
        <v>7285</v>
      </c>
      <c r="H2014" s="29">
        <v>23107</v>
      </c>
      <c r="I2014" s="30"/>
      <c r="J2014" s="30">
        <v>220819</v>
      </c>
      <c r="K2014" s="29" t="s">
        <v>7286</v>
      </c>
      <c r="L2014" s="117">
        <v>6.7</v>
      </c>
      <c r="M2014" s="34">
        <v>100</v>
      </c>
      <c r="N2014" s="33"/>
      <c r="O2014" s="34">
        <v>5906750108339</v>
      </c>
      <c r="P2014" s="25"/>
    </row>
    <row r="2015" spans="1:16">
      <c r="A2015" s="1">
        <v>2013</v>
      </c>
      <c r="B2015" s="2" t="s">
        <v>7287</v>
      </c>
      <c r="C2015" s="30" t="s">
        <v>7288</v>
      </c>
      <c r="D2015" s="47">
        <v>250</v>
      </c>
      <c r="E2015" s="48">
        <f t="shared" si="31"/>
        <v>56.818181818181813</v>
      </c>
      <c r="F2015" s="49"/>
      <c r="G2015" s="30" t="s">
        <v>7289</v>
      </c>
      <c r="H2015" s="29">
        <v>22984</v>
      </c>
      <c r="I2015" s="30"/>
      <c r="J2015" s="30">
        <v>220818</v>
      </c>
      <c r="K2015" s="29" t="s">
        <v>7290</v>
      </c>
      <c r="L2015" s="117">
        <v>6</v>
      </c>
      <c r="M2015" s="34">
        <v>85</v>
      </c>
      <c r="N2015" s="33"/>
      <c r="O2015" s="34">
        <v>5906750108346</v>
      </c>
      <c r="P2015" s="25"/>
    </row>
    <row r="2016" spans="1:16">
      <c r="A2016" s="1">
        <v>2014</v>
      </c>
      <c r="B2016" s="2" t="s">
        <v>7291</v>
      </c>
      <c r="C2016" s="30" t="s">
        <v>7292</v>
      </c>
      <c r="D2016" s="47">
        <v>240</v>
      </c>
      <c r="E2016" s="48">
        <f t="shared" si="31"/>
        <v>54.54545454545454</v>
      </c>
      <c r="F2016" s="49"/>
      <c r="G2016" s="30" t="s">
        <v>7293</v>
      </c>
      <c r="H2016" s="29"/>
      <c r="I2016" s="30"/>
      <c r="J2016" s="30"/>
      <c r="K2016" s="29"/>
      <c r="L2016" s="117">
        <v>3.2</v>
      </c>
      <c r="M2016" s="34">
        <v>100</v>
      </c>
      <c r="N2016" s="33" t="s">
        <v>63</v>
      </c>
      <c r="O2016" s="34">
        <v>5906750108506</v>
      </c>
      <c r="P2016" s="25"/>
    </row>
    <row r="2017" spans="1:16">
      <c r="A2017" s="1">
        <v>2015</v>
      </c>
      <c r="B2017" s="2" t="s">
        <v>7294</v>
      </c>
      <c r="C2017" s="30" t="s">
        <v>7295</v>
      </c>
      <c r="D2017" s="87">
        <v>234</v>
      </c>
      <c r="E2017" s="48">
        <f t="shared" si="31"/>
        <v>53.18181818181818</v>
      </c>
      <c r="F2017" s="49">
        <v>45117</v>
      </c>
      <c r="G2017" s="30"/>
      <c r="H2017" s="29"/>
      <c r="I2017" s="30"/>
      <c r="J2017" s="30"/>
      <c r="K2017" s="29"/>
      <c r="L2017" s="117">
        <v>6</v>
      </c>
      <c r="M2017" s="34">
        <v>250</v>
      </c>
      <c r="N2017" s="33"/>
      <c r="O2017" s="34">
        <v>5906750108544</v>
      </c>
      <c r="P2017" s="25"/>
    </row>
    <row r="2018" spans="1:16">
      <c r="A2018" s="1">
        <v>2016</v>
      </c>
      <c r="B2018" s="2" t="s">
        <v>7296</v>
      </c>
      <c r="C2018" s="30" t="s">
        <v>7297</v>
      </c>
      <c r="D2018" s="47">
        <v>200</v>
      </c>
      <c r="E2018" s="48">
        <f t="shared" si="31"/>
        <v>45.454545454545453</v>
      </c>
      <c r="F2018" s="49"/>
      <c r="G2018" s="30" t="s">
        <v>7298</v>
      </c>
      <c r="H2018" s="29">
        <v>23215</v>
      </c>
      <c r="I2018" s="30"/>
      <c r="J2018" s="30"/>
      <c r="K2018" s="29"/>
      <c r="L2018" s="117">
        <v>5</v>
      </c>
      <c r="M2018" s="34">
        <v>220</v>
      </c>
      <c r="N2018" s="33"/>
      <c r="O2018" s="34">
        <v>5906750108834</v>
      </c>
      <c r="P2018" s="25"/>
    </row>
    <row r="2019" spans="1:16">
      <c r="A2019" s="1">
        <v>2017</v>
      </c>
      <c r="B2019" s="2" t="s">
        <v>7299</v>
      </c>
      <c r="C2019" s="30" t="s">
        <v>7300</v>
      </c>
      <c r="D2019" s="47">
        <v>140</v>
      </c>
      <c r="E2019" s="48">
        <f t="shared" si="31"/>
        <v>31.818181818181817</v>
      </c>
      <c r="F2019" s="49"/>
      <c r="G2019" s="30" t="s">
        <v>7301</v>
      </c>
      <c r="H2019" s="29"/>
      <c r="I2019" s="30"/>
      <c r="J2019" s="30"/>
      <c r="K2019" s="29" t="s">
        <v>7302</v>
      </c>
      <c r="L2019" s="117">
        <v>3.5</v>
      </c>
      <c r="M2019" s="34">
        <v>200</v>
      </c>
      <c r="N2019" s="33"/>
      <c r="O2019" s="34">
        <v>5906750108902</v>
      </c>
      <c r="P2019" s="25" t="s">
        <v>35</v>
      </c>
    </row>
    <row r="2020" spans="1:16">
      <c r="A2020" s="1">
        <v>2018</v>
      </c>
      <c r="B2020" s="2" t="s">
        <v>7303</v>
      </c>
      <c r="C2020" s="30" t="s">
        <v>7304</v>
      </c>
      <c r="D2020" s="47">
        <v>220</v>
      </c>
      <c r="E2020" s="48">
        <f t="shared" si="31"/>
        <v>49.999999999999993</v>
      </c>
      <c r="F2020" s="49"/>
      <c r="G2020" s="30" t="s">
        <v>7305</v>
      </c>
      <c r="H2020" s="29"/>
      <c r="I2020" s="30"/>
      <c r="J2020" s="30"/>
      <c r="K2020" s="29" t="s">
        <v>7306</v>
      </c>
      <c r="L2020" s="117">
        <v>5.7</v>
      </c>
      <c r="M2020" s="34">
        <v>90</v>
      </c>
      <c r="N2020" s="33"/>
      <c r="O2020" s="34">
        <v>5906750108919</v>
      </c>
      <c r="P2020" s="25" t="s">
        <v>64</v>
      </c>
    </row>
    <row r="2021" spans="1:16">
      <c r="A2021" s="1">
        <v>2019</v>
      </c>
      <c r="B2021" s="2" t="s">
        <v>7307</v>
      </c>
      <c r="C2021" s="30" t="s">
        <v>7308</v>
      </c>
      <c r="D2021" s="47">
        <v>210</v>
      </c>
      <c r="E2021" s="48">
        <f t="shared" si="31"/>
        <v>47.727272727272727</v>
      </c>
      <c r="F2021" s="49"/>
      <c r="G2021" s="30" t="s">
        <v>7309</v>
      </c>
      <c r="H2021" s="29">
        <v>21884</v>
      </c>
      <c r="I2021" s="30"/>
      <c r="J2021" s="30"/>
      <c r="K2021" s="29" t="s">
        <v>7310</v>
      </c>
      <c r="L2021" s="117">
        <v>5</v>
      </c>
      <c r="M2021" s="34">
        <v>200</v>
      </c>
      <c r="N2021" s="33" t="s">
        <v>63</v>
      </c>
      <c r="O2021" s="34">
        <v>5906750109015</v>
      </c>
      <c r="P2021" s="25"/>
    </row>
    <row r="2022" spans="1:16">
      <c r="A2022" s="1">
        <v>2020</v>
      </c>
      <c r="B2022" s="2" t="s">
        <v>7311</v>
      </c>
      <c r="C2022" s="30" t="s">
        <v>7312</v>
      </c>
      <c r="D2022" s="47">
        <v>125</v>
      </c>
      <c r="E2022" s="48">
        <f t="shared" si="31"/>
        <v>28.409090909090907</v>
      </c>
      <c r="F2022" s="49"/>
      <c r="G2022" s="30" t="s">
        <v>7313</v>
      </c>
      <c r="H2022" s="29"/>
      <c r="I2022" s="30"/>
      <c r="J2022" s="30"/>
      <c r="K2022" s="29" t="s">
        <v>7314</v>
      </c>
      <c r="L2022" s="117">
        <v>1.3</v>
      </c>
      <c r="M2022" s="34">
        <v>62</v>
      </c>
      <c r="N2022" s="33"/>
      <c r="O2022" s="34">
        <v>5906750118031</v>
      </c>
      <c r="P2022" s="25"/>
    </row>
    <row r="2023" spans="1:16">
      <c r="A2023" s="1">
        <v>2021</v>
      </c>
      <c r="B2023" s="2" t="s">
        <v>7315</v>
      </c>
      <c r="C2023" s="30" t="s">
        <v>7316</v>
      </c>
      <c r="D2023" s="47">
        <v>220</v>
      </c>
      <c r="E2023" s="48">
        <f t="shared" si="31"/>
        <v>49.999999999999993</v>
      </c>
      <c r="F2023" s="49"/>
      <c r="G2023" s="30" t="s">
        <v>7317</v>
      </c>
      <c r="H2023" s="29"/>
      <c r="I2023" s="30"/>
      <c r="J2023" s="30"/>
      <c r="K2023" s="29" t="s">
        <v>7318</v>
      </c>
      <c r="L2023" s="117">
        <v>6</v>
      </c>
      <c r="M2023" s="34">
        <v>75</v>
      </c>
      <c r="N2023" s="33"/>
      <c r="O2023" s="34">
        <v>5906750115771</v>
      </c>
      <c r="P2023" s="25" t="s">
        <v>64</v>
      </c>
    </row>
    <row r="2024" spans="1:16">
      <c r="A2024" s="1">
        <v>2022</v>
      </c>
      <c r="B2024" s="2" t="s">
        <v>7319</v>
      </c>
      <c r="C2024" s="30" t="s">
        <v>7320</v>
      </c>
      <c r="D2024" s="47">
        <v>220</v>
      </c>
      <c r="E2024" s="48">
        <f t="shared" si="31"/>
        <v>49.999999999999993</v>
      </c>
      <c r="F2024" s="49"/>
      <c r="G2024" s="30" t="s">
        <v>7321</v>
      </c>
      <c r="H2024" s="29"/>
      <c r="I2024" s="30"/>
      <c r="J2024" s="30"/>
      <c r="K2024" s="29" t="s">
        <v>7322</v>
      </c>
      <c r="L2024" s="117">
        <v>5.6</v>
      </c>
      <c r="M2024" s="34">
        <v>62</v>
      </c>
      <c r="N2024" s="33"/>
      <c r="O2024" s="34">
        <v>5906750110226</v>
      </c>
      <c r="P2024" s="25" t="s">
        <v>64</v>
      </c>
    </row>
    <row r="2025" spans="1:16">
      <c r="A2025" s="1">
        <v>2023</v>
      </c>
      <c r="B2025" s="2" t="s">
        <v>7323</v>
      </c>
      <c r="C2025" s="30" t="s">
        <v>7324</v>
      </c>
      <c r="D2025" s="47">
        <v>210</v>
      </c>
      <c r="E2025" s="48">
        <f t="shared" si="31"/>
        <v>47.727272727272727</v>
      </c>
      <c r="F2025" s="49"/>
      <c r="G2025" s="30" t="s">
        <v>7325</v>
      </c>
      <c r="H2025" s="29"/>
      <c r="I2025" s="30"/>
      <c r="J2025" s="30"/>
      <c r="K2025" s="29" t="s">
        <v>7326</v>
      </c>
      <c r="L2025" s="117">
        <v>5</v>
      </c>
      <c r="M2025" s="34">
        <v>180</v>
      </c>
      <c r="N2025" s="33"/>
      <c r="O2025" s="34">
        <v>5906750110288</v>
      </c>
      <c r="P2025" s="25" t="s">
        <v>64</v>
      </c>
    </row>
    <row r="2026" spans="1:16">
      <c r="A2026" s="1">
        <v>2024</v>
      </c>
      <c r="B2026" s="2" t="s">
        <v>7327</v>
      </c>
      <c r="C2026" s="30" t="s">
        <v>7328</v>
      </c>
      <c r="D2026" s="47">
        <v>240</v>
      </c>
      <c r="E2026" s="48">
        <f t="shared" si="31"/>
        <v>54.54545454545454</v>
      </c>
      <c r="F2026" s="49"/>
      <c r="G2026" s="30" t="s">
        <v>7329</v>
      </c>
      <c r="H2026" s="29"/>
      <c r="I2026" s="30"/>
      <c r="J2026" s="30"/>
      <c r="K2026" s="29" t="s">
        <v>7330</v>
      </c>
      <c r="L2026" s="117">
        <v>0.8</v>
      </c>
      <c r="M2026" s="34">
        <v>42</v>
      </c>
      <c r="N2026" s="33"/>
      <c r="O2026" s="34">
        <v>5906750111186</v>
      </c>
      <c r="P2026" s="25" t="s">
        <v>35</v>
      </c>
    </row>
    <row r="2027" spans="1:16">
      <c r="A2027" s="1">
        <v>2025</v>
      </c>
      <c r="B2027" s="2" t="s">
        <v>7331</v>
      </c>
      <c r="C2027" s="30" t="s">
        <v>7332</v>
      </c>
      <c r="D2027" s="87">
        <v>288</v>
      </c>
      <c r="E2027" s="48">
        <f t="shared" si="31"/>
        <v>65.454545454545453</v>
      </c>
      <c r="F2027" s="49">
        <v>45117</v>
      </c>
      <c r="G2027" s="30" t="s">
        <v>7329</v>
      </c>
      <c r="H2027" s="29"/>
      <c r="I2027" s="30"/>
      <c r="J2027" s="30"/>
      <c r="K2027" s="29" t="s">
        <v>7330</v>
      </c>
      <c r="L2027" s="117">
        <v>3.8</v>
      </c>
      <c r="M2027" s="34">
        <v>93</v>
      </c>
      <c r="N2027" s="33" t="s">
        <v>63</v>
      </c>
      <c r="O2027" s="34">
        <v>5906750111179</v>
      </c>
      <c r="P2027" s="25"/>
    </row>
    <row r="2028" spans="1:16">
      <c r="A2028" s="1">
        <v>2026</v>
      </c>
      <c r="B2028" s="2" t="s">
        <v>7333</v>
      </c>
      <c r="C2028" s="30" t="s">
        <v>7334</v>
      </c>
      <c r="D2028" s="47">
        <v>260</v>
      </c>
      <c r="E2028" s="48">
        <f t="shared" si="31"/>
        <v>59.090909090909086</v>
      </c>
      <c r="F2028" s="49"/>
      <c r="G2028" s="30" t="s">
        <v>7335</v>
      </c>
      <c r="H2028" s="29"/>
      <c r="I2028" s="30"/>
      <c r="J2028" s="30"/>
      <c r="K2028" s="29" t="s">
        <v>7336</v>
      </c>
      <c r="L2028" s="117">
        <v>3</v>
      </c>
      <c r="M2028" s="34">
        <v>90</v>
      </c>
      <c r="N2028" s="33" t="s">
        <v>63</v>
      </c>
      <c r="O2028" s="34">
        <v>5906750111193</v>
      </c>
      <c r="P2028" s="25"/>
    </row>
    <row r="2029" spans="1:16">
      <c r="A2029" s="1">
        <v>2027</v>
      </c>
      <c r="B2029" s="2" t="s">
        <v>7337</v>
      </c>
      <c r="C2029" s="30" t="s">
        <v>7338</v>
      </c>
      <c r="D2029" s="47">
        <v>275</v>
      </c>
      <c r="E2029" s="48">
        <f t="shared" si="31"/>
        <v>62.499999999999993</v>
      </c>
      <c r="F2029" s="49"/>
      <c r="G2029" s="30" t="s">
        <v>7339</v>
      </c>
      <c r="H2029" s="29">
        <v>22369</v>
      </c>
      <c r="I2029" s="30"/>
      <c r="J2029" s="30"/>
      <c r="K2029" s="29" t="s">
        <v>7340</v>
      </c>
      <c r="L2029" s="117">
        <v>9.3000000000000007</v>
      </c>
      <c r="M2029" s="34">
        <v>200</v>
      </c>
      <c r="N2029" s="33"/>
      <c r="O2029" s="34">
        <v>5906750111216</v>
      </c>
      <c r="P2029" s="25"/>
    </row>
    <row r="2030" spans="1:16">
      <c r="A2030" s="1">
        <v>2028</v>
      </c>
      <c r="B2030" s="2" t="s">
        <v>7341</v>
      </c>
      <c r="C2030" s="30" t="s">
        <v>7342</v>
      </c>
      <c r="D2030" s="47">
        <v>300</v>
      </c>
      <c r="E2030" s="48">
        <f t="shared" si="31"/>
        <v>68.181818181818173</v>
      </c>
      <c r="F2030" s="49"/>
      <c r="G2030" s="30" t="s">
        <v>7343</v>
      </c>
      <c r="H2030" s="29"/>
      <c r="I2030" s="30"/>
      <c r="J2030" s="30"/>
      <c r="K2030" s="29" t="s">
        <v>7344</v>
      </c>
      <c r="L2030" s="117">
        <v>3.2</v>
      </c>
      <c r="M2030" s="34">
        <v>98</v>
      </c>
      <c r="N2030" s="33" t="s">
        <v>63</v>
      </c>
      <c r="O2030" s="34">
        <v>5906750111377</v>
      </c>
      <c r="P2030" s="25"/>
    </row>
    <row r="2031" spans="1:16">
      <c r="A2031" s="1">
        <v>2029</v>
      </c>
      <c r="B2031" s="2" t="s">
        <v>7345</v>
      </c>
      <c r="C2031" s="30" t="s">
        <v>7346</v>
      </c>
      <c r="D2031" s="47">
        <v>210</v>
      </c>
      <c r="E2031" s="48">
        <f t="shared" si="31"/>
        <v>47.727272727272727</v>
      </c>
      <c r="F2031" s="49"/>
      <c r="G2031" s="30" t="s">
        <v>7347</v>
      </c>
      <c r="H2031" s="29"/>
      <c r="I2031" s="30"/>
      <c r="J2031" s="30"/>
      <c r="K2031" s="29" t="s">
        <v>7348</v>
      </c>
      <c r="L2031" s="117">
        <v>7</v>
      </c>
      <c r="M2031" s="34">
        <v>180</v>
      </c>
      <c r="N2031" s="33"/>
      <c r="O2031" s="34">
        <v>5906750113388</v>
      </c>
      <c r="P2031" s="25"/>
    </row>
    <row r="2032" spans="1:16">
      <c r="A2032" s="1">
        <v>2030</v>
      </c>
      <c r="B2032" s="2" t="s">
        <v>7349</v>
      </c>
      <c r="C2032" s="30" t="s">
        <v>7350</v>
      </c>
      <c r="D2032" s="47">
        <v>290</v>
      </c>
      <c r="E2032" s="48">
        <f t="shared" si="31"/>
        <v>65.909090909090907</v>
      </c>
      <c r="F2032" s="49"/>
      <c r="G2032" s="30" t="s">
        <v>7351</v>
      </c>
      <c r="H2032" s="29"/>
      <c r="I2032" s="30"/>
      <c r="J2032" s="30"/>
      <c r="K2032" s="29" t="s">
        <v>7352</v>
      </c>
      <c r="L2032" s="117">
        <v>3</v>
      </c>
      <c r="M2032" s="34">
        <v>73</v>
      </c>
      <c r="N2032" s="33" t="s">
        <v>63</v>
      </c>
      <c r="O2032" s="34">
        <v>5906750113395</v>
      </c>
      <c r="P2032" s="25"/>
    </row>
    <row r="2033" spans="1:16">
      <c r="A2033" s="1">
        <v>2031</v>
      </c>
      <c r="B2033" s="2" t="s">
        <v>7353</v>
      </c>
      <c r="C2033" s="30" t="s">
        <v>7354</v>
      </c>
      <c r="D2033" s="87">
        <v>149</v>
      </c>
      <c r="E2033" s="48">
        <f t="shared" si="31"/>
        <v>33.86363636363636</v>
      </c>
      <c r="F2033" s="49">
        <v>45117</v>
      </c>
      <c r="G2033" s="30" t="s">
        <v>7351</v>
      </c>
      <c r="H2033" s="29"/>
      <c r="I2033" s="30"/>
      <c r="J2033" s="30"/>
      <c r="K2033" s="29" t="s">
        <v>7352</v>
      </c>
      <c r="L2033" s="117">
        <v>1.4</v>
      </c>
      <c r="M2033" s="34">
        <v>35</v>
      </c>
      <c r="N2033" s="33"/>
      <c r="O2033" s="34">
        <v>5906750113401</v>
      </c>
      <c r="P2033" s="25" t="s">
        <v>35</v>
      </c>
    </row>
    <row r="2034" spans="1:16">
      <c r="A2034" s="1">
        <v>2032</v>
      </c>
      <c r="B2034" s="2" t="s">
        <v>7353</v>
      </c>
      <c r="C2034" s="30" t="s">
        <v>7355</v>
      </c>
      <c r="D2034" s="87">
        <v>149</v>
      </c>
      <c r="E2034" s="48">
        <f t="shared" si="31"/>
        <v>33.86363636363636</v>
      </c>
      <c r="F2034" s="49">
        <v>45117</v>
      </c>
      <c r="G2034" s="30" t="s">
        <v>7351</v>
      </c>
      <c r="H2034" s="29"/>
      <c r="I2034" s="30"/>
      <c r="J2034" s="30"/>
      <c r="K2034" s="29" t="s">
        <v>7352</v>
      </c>
      <c r="L2034" s="117">
        <v>1.4</v>
      </c>
      <c r="M2034" s="34">
        <v>35</v>
      </c>
      <c r="N2034" s="33"/>
      <c r="O2034" s="34">
        <v>5906750113401</v>
      </c>
      <c r="P2034" s="25" t="s">
        <v>35</v>
      </c>
    </row>
    <row r="2035" spans="1:16">
      <c r="A2035" s="1">
        <v>2033</v>
      </c>
      <c r="B2035" s="2" t="s">
        <v>7356</v>
      </c>
      <c r="C2035" s="30" t="s">
        <v>7357</v>
      </c>
      <c r="D2035" s="47">
        <v>145</v>
      </c>
      <c r="E2035" s="48">
        <f t="shared" si="31"/>
        <v>32.954545454545453</v>
      </c>
      <c r="F2035" s="49"/>
      <c r="G2035" s="30" t="s">
        <v>7358</v>
      </c>
      <c r="H2035" s="29"/>
      <c r="I2035" s="30">
        <v>4822</v>
      </c>
      <c r="J2035" s="30"/>
      <c r="K2035" s="29" t="s">
        <v>7359</v>
      </c>
      <c r="L2035" s="117">
        <v>3.5</v>
      </c>
      <c r="M2035" s="34">
        <v>173</v>
      </c>
      <c r="N2035" s="33"/>
      <c r="O2035" s="34">
        <v>5906750113418</v>
      </c>
      <c r="P2035" s="25" t="s">
        <v>35</v>
      </c>
    </row>
    <row r="2036" spans="1:16">
      <c r="A2036" s="1">
        <v>2034</v>
      </c>
      <c r="B2036" s="2" t="s">
        <v>7360</v>
      </c>
      <c r="C2036" s="30" t="s">
        <v>7361</v>
      </c>
      <c r="D2036" s="47">
        <v>90</v>
      </c>
      <c r="E2036" s="48">
        <f t="shared" si="31"/>
        <v>20.454545454545453</v>
      </c>
      <c r="F2036" s="49"/>
      <c r="G2036" s="30" t="s">
        <v>7362</v>
      </c>
      <c r="H2036" s="29"/>
      <c r="I2036" s="30">
        <v>4601</v>
      </c>
      <c r="J2036" s="30"/>
      <c r="K2036" s="29" t="s">
        <v>7363</v>
      </c>
      <c r="L2036" s="117">
        <v>3</v>
      </c>
      <c r="M2036" s="34">
        <v>180</v>
      </c>
      <c r="N2036" s="33"/>
      <c r="O2036" s="34">
        <v>5906750114002</v>
      </c>
      <c r="P2036" s="25" t="s">
        <v>35</v>
      </c>
    </row>
    <row r="2037" spans="1:16">
      <c r="A2037" s="1">
        <v>2035</v>
      </c>
      <c r="B2037" s="2" t="s">
        <v>7364</v>
      </c>
      <c r="C2037" s="30" t="s">
        <v>7365</v>
      </c>
      <c r="D2037" s="47">
        <v>350</v>
      </c>
      <c r="E2037" s="48">
        <f t="shared" si="31"/>
        <v>79.545454545454533</v>
      </c>
      <c r="F2037" s="49"/>
      <c r="G2037" s="30" t="s">
        <v>7366</v>
      </c>
      <c r="H2037" s="29"/>
      <c r="I2037" s="30">
        <v>4661</v>
      </c>
      <c r="J2037" s="30"/>
      <c r="K2037" s="29" t="s">
        <v>7367</v>
      </c>
      <c r="L2037" s="117">
        <v>7.7</v>
      </c>
      <c r="M2037" s="34">
        <v>241</v>
      </c>
      <c r="N2037" s="33"/>
      <c r="O2037" s="34">
        <v>5906750114859</v>
      </c>
      <c r="P2037" s="25"/>
    </row>
    <row r="2038" spans="1:16">
      <c r="A2038" s="1">
        <v>2036</v>
      </c>
      <c r="B2038" s="2" t="s">
        <v>7368</v>
      </c>
      <c r="C2038" s="30" t="s">
        <v>7369</v>
      </c>
      <c r="D2038" s="47">
        <v>220</v>
      </c>
      <c r="E2038" s="48">
        <f t="shared" si="31"/>
        <v>49.999999999999993</v>
      </c>
      <c r="F2038" s="49"/>
      <c r="G2038" s="30" t="s">
        <v>7370</v>
      </c>
      <c r="H2038" s="29"/>
      <c r="I2038" s="30"/>
      <c r="J2038" s="30"/>
      <c r="K2038" s="29" t="s">
        <v>7371</v>
      </c>
      <c r="L2038" s="117">
        <v>7.9</v>
      </c>
      <c r="M2038" s="34">
        <v>104</v>
      </c>
      <c r="N2038" s="33"/>
      <c r="O2038" s="34">
        <v>5906750114866</v>
      </c>
      <c r="P2038" s="25"/>
    </row>
    <row r="2039" spans="1:16">
      <c r="A2039" s="1">
        <v>2037</v>
      </c>
      <c r="B2039" s="2" t="s">
        <v>7372</v>
      </c>
      <c r="C2039" s="30" t="s">
        <v>7373</v>
      </c>
      <c r="D2039" s="47">
        <v>220</v>
      </c>
      <c r="E2039" s="48">
        <f t="shared" si="31"/>
        <v>49.999999999999993</v>
      </c>
      <c r="F2039" s="49"/>
      <c r="G2039" s="30" t="s">
        <v>7366</v>
      </c>
      <c r="H2039" s="29"/>
      <c r="I2039" s="30"/>
      <c r="J2039" s="30"/>
      <c r="K2039" s="29" t="s">
        <v>7367</v>
      </c>
      <c r="L2039" s="117">
        <v>2.1</v>
      </c>
      <c r="M2039" s="34">
        <v>80</v>
      </c>
      <c r="N2039" s="33"/>
      <c r="O2039" s="34">
        <v>5906750114873</v>
      </c>
      <c r="P2039" s="25" t="s">
        <v>35</v>
      </c>
    </row>
    <row r="2040" spans="1:16">
      <c r="A2040" s="1">
        <v>2038</v>
      </c>
      <c r="B2040" s="2" t="s">
        <v>7374</v>
      </c>
      <c r="C2040" s="30" t="s">
        <v>7375</v>
      </c>
      <c r="D2040" s="47">
        <v>250</v>
      </c>
      <c r="E2040" s="48">
        <f t="shared" si="31"/>
        <v>56.818181818181813</v>
      </c>
      <c r="F2040" s="49"/>
      <c r="G2040" s="30" t="s">
        <v>7376</v>
      </c>
      <c r="H2040" s="29"/>
      <c r="I2040" s="30">
        <v>4622</v>
      </c>
      <c r="J2040" s="30"/>
      <c r="K2040" s="29" t="s">
        <v>7377</v>
      </c>
      <c r="L2040" s="117">
        <v>4.5</v>
      </c>
      <c r="M2040" s="34">
        <v>242</v>
      </c>
      <c r="N2040" s="33"/>
      <c r="O2040" s="34">
        <v>5906750115580</v>
      </c>
      <c r="P2040" s="25" t="s">
        <v>35</v>
      </c>
    </row>
    <row r="2041" spans="1:16">
      <c r="A2041" s="1">
        <v>2039</v>
      </c>
      <c r="B2041" s="2" t="s">
        <v>7378</v>
      </c>
      <c r="C2041" s="30" t="s">
        <v>7379</v>
      </c>
      <c r="D2041" s="47">
        <v>220</v>
      </c>
      <c r="E2041" s="48">
        <f t="shared" si="31"/>
        <v>49.999999999999993</v>
      </c>
      <c r="F2041" s="49"/>
      <c r="G2041" s="30" t="s">
        <v>7380</v>
      </c>
      <c r="H2041" s="29"/>
      <c r="I2041" s="30">
        <v>4623</v>
      </c>
      <c r="J2041" s="30"/>
      <c r="K2041" s="29" t="s">
        <v>7381</v>
      </c>
      <c r="L2041" s="117">
        <v>4.5999999999999996</v>
      </c>
      <c r="M2041" s="34">
        <v>96</v>
      </c>
      <c r="N2041" s="33"/>
      <c r="O2041" s="34">
        <v>5906750115573</v>
      </c>
      <c r="P2041" s="25"/>
    </row>
    <row r="2042" spans="1:16">
      <c r="A2042" s="1">
        <v>2040</v>
      </c>
      <c r="B2042" s="2" t="s">
        <v>7382</v>
      </c>
      <c r="C2042" s="30" t="s">
        <v>7383</v>
      </c>
      <c r="D2042" s="47">
        <v>100</v>
      </c>
      <c r="E2042" s="48">
        <f t="shared" si="31"/>
        <v>22.727272727272727</v>
      </c>
      <c r="F2042" s="49">
        <v>45047</v>
      </c>
      <c r="G2042" s="30" t="s">
        <v>7384</v>
      </c>
      <c r="H2042" s="29">
        <v>13225</v>
      </c>
      <c r="I2042" s="30"/>
      <c r="J2042" s="30"/>
      <c r="K2042" s="29" t="s">
        <v>7385</v>
      </c>
      <c r="L2042" s="117">
        <v>2.7</v>
      </c>
      <c r="M2042" s="34">
        <v>80</v>
      </c>
      <c r="N2042" s="33"/>
      <c r="O2042" s="34">
        <v>5908230077166</v>
      </c>
      <c r="P2042" s="25" t="s">
        <v>35</v>
      </c>
    </row>
    <row r="2043" spans="1:16">
      <c r="A2043" s="1">
        <v>2041</v>
      </c>
      <c r="B2043" s="2" t="s">
        <v>7386</v>
      </c>
      <c r="C2043" s="30" t="s">
        <v>7387</v>
      </c>
      <c r="D2043" s="47">
        <v>225</v>
      </c>
      <c r="E2043" s="48">
        <f t="shared" si="31"/>
        <v>51.136363636363633</v>
      </c>
      <c r="F2043" s="49"/>
      <c r="G2043" s="30" t="s">
        <v>7388</v>
      </c>
      <c r="H2043" s="29" t="s">
        <v>7389</v>
      </c>
      <c r="I2043" s="30" t="s">
        <v>7390</v>
      </c>
      <c r="J2043" s="30"/>
      <c r="K2043" s="29" t="s">
        <v>7391</v>
      </c>
      <c r="L2043" s="117">
        <v>7.8</v>
      </c>
      <c r="M2043" s="34">
        <v>103</v>
      </c>
      <c r="N2043" s="33"/>
      <c r="O2043" s="34">
        <v>5906750117874</v>
      </c>
      <c r="P2043" s="25"/>
    </row>
    <row r="2044" spans="1:16">
      <c r="A2044" s="1">
        <v>2042</v>
      </c>
      <c r="B2044" s="2" t="s">
        <v>11301</v>
      </c>
      <c r="C2044" s="30" t="s">
        <v>11302</v>
      </c>
      <c r="D2044" s="47">
        <v>265</v>
      </c>
      <c r="E2044" s="48">
        <f t="shared" si="31"/>
        <v>60.22727272727272</v>
      </c>
      <c r="F2044" s="49"/>
      <c r="G2044" s="30"/>
      <c r="H2044" s="29">
        <v>23389</v>
      </c>
      <c r="I2044" s="30"/>
      <c r="J2044" s="30">
        <v>261129</v>
      </c>
      <c r="K2044" s="29" t="s">
        <v>11303</v>
      </c>
      <c r="L2044" s="117">
        <v>7</v>
      </c>
      <c r="M2044" s="34">
        <v>165</v>
      </c>
      <c r="N2044" s="33"/>
      <c r="O2044" s="34">
        <v>5906750118864</v>
      </c>
      <c r="P2044" s="25"/>
    </row>
    <row r="2045" spans="1:16">
      <c r="A2045" s="1">
        <v>2043</v>
      </c>
      <c r="B2045" s="2" t="s">
        <v>7392</v>
      </c>
      <c r="C2045" s="30" t="s">
        <v>7393</v>
      </c>
      <c r="D2045" s="47">
        <v>105</v>
      </c>
      <c r="E2045" s="48">
        <f t="shared" si="31"/>
        <v>23.863636363636363</v>
      </c>
      <c r="F2045" s="49"/>
      <c r="G2045" s="30" t="s">
        <v>7394</v>
      </c>
      <c r="H2045" s="29">
        <v>13226</v>
      </c>
      <c r="I2045" s="30"/>
      <c r="J2045" s="30"/>
      <c r="K2045" s="29" t="s">
        <v>7395</v>
      </c>
      <c r="L2045" s="117">
        <v>1.4</v>
      </c>
      <c r="M2045" s="34">
        <v>70</v>
      </c>
      <c r="N2045" s="33"/>
      <c r="O2045" s="34">
        <v>5908230077173</v>
      </c>
      <c r="P2045" s="25" t="s">
        <v>35</v>
      </c>
    </row>
    <row r="2046" spans="1:16">
      <c r="A2046" s="1">
        <v>2044</v>
      </c>
      <c r="B2046" s="2" t="s">
        <v>11910</v>
      </c>
      <c r="C2046" s="30" t="s">
        <v>11911</v>
      </c>
      <c r="D2046" s="47">
        <v>220</v>
      </c>
      <c r="E2046" s="48">
        <f t="shared" si="31"/>
        <v>49.999999999999993</v>
      </c>
      <c r="F2046" s="49"/>
      <c r="G2046" s="30"/>
      <c r="H2046" s="29">
        <v>10723</v>
      </c>
      <c r="I2046" s="30">
        <v>4645</v>
      </c>
      <c r="J2046" s="30"/>
      <c r="K2046" s="29" t="s">
        <v>11912</v>
      </c>
      <c r="L2046" s="117">
        <v>4.5999999999999996</v>
      </c>
      <c r="M2046" s="34">
        <v>241</v>
      </c>
      <c r="N2046" s="33"/>
      <c r="O2046" s="34">
        <v>5906750122069</v>
      </c>
      <c r="P2046" s="25" t="s">
        <v>35</v>
      </c>
    </row>
    <row r="2047" spans="1:16">
      <c r="A2047" s="1">
        <v>2045</v>
      </c>
      <c r="B2047" s="2" t="s">
        <v>12345</v>
      </c>
      <c r="C2047" s="30" t="s">
        <v>11962</v>
      </c>
      <c r="D2047" s="47">
        <v>400</v>
      </c>
      <c r="E2047" s="48">
        <f t="shared" si="31"/>
        <v>90.909090909090907</v>
      </c>
      <c r="F2047" s="49"/>
      <c r="G2047" s="30" t="s">
        <v>11964</v>
      </c>
      <c r="H2047" s="29">
        <v>25296</v>
      </c>
      <c r="I2047" s="30">
        <v>46014</v>
      </c>
      <c r="J2047" s="30">
        <v>270874</v>
      </c>
      <c r="K2047" s="29">
        <v>1608523680</v>
      </c>
      <c r="L2047" s="117">
        <v>7</v>
      </c>
      <c r="M2047" s="34">
        <v>243</v>
      </c>
      <c r="N2047" s="33"/>
      <c r="O2047" s="34">
        <v>5906750122113</v>
      </c>
      <c r="P2047" s="25"/>
    </row>
    <row r="2048" spans="1:16">
      <c r="A2048" s="1">
        <v>2046</v>
      </c>
      <c r="B2048" s="2" t="s">
        <v>11957</v>
      </c>
      <c r="C2048" s="30" t="s">
        <v>11963</v>
      </c>
      <c r="D2048" s="47">
        <v>390</v>
      </c>
      <c r="E2048" s="48">
        <f t="shared" si="31"/>
        <v>88.636363636363626</v>
      </c>
      <c r="F2048" s="49"/>
      <c r="G2048" s="30"/>
      <c r="H2048" s="29"/>
      <c r="I2048" s="30"/>
      <c r="J2048" s="30"/>
      <c r="K2048" s="29" t="s">
        <v>12000</v>
      </c>
      <c r="L2048" s="117">
        <v>5.6</v>
      </c>
      <c r="M2048" s="34">
        <v>95</v>
      </c>
      <c r="N2048" s="33"/>
      <c r="O2048" s="34">
        <v>5906750122120</v>
      </c>
      <c r="P2048" s="25"/>
    </row>
    <row r="2049" spans="1:16">
      <c r="A2049" s="1">
        <v>2047</v>
      </c>
      <c r="B2049" s="13" t="s">
        <v>12385</v>
      </c>
      <c r="C2049" s="66" t="s">
        <v>12377</v>
      </c>
      <c r="D2049" s="47">
        <v>180</v>
      </c>
      <c r="E2049" s="48">
        <f t="shared" si="31"/>
        <v>40.909090909090907</v>
      </c>
      <c r="F2049" s="49"/>
      <c r="G2049" s="67" t="s">
        <v>12378</v>
      </c>
      <c r="H2049" s="68"/>
      <c r="I2049" s="67">
        <v>46038</v>
      </c>
      <c r="J2049" s="67">
        <v>110711</v>
      </c>
      <c r="K2049" s="29" t="s">
        <v>12387</v>
      </c>
      <c r="L2049" s="118">
        <v>1.9</v>
      </c>
      <c r="M2049" s="119">
        <v>55</v>
      </c>
      <c r="N2049" s="33"/>
      <c r="O2049" s="55">
        <v>5906750122502</v>
      </c>
      <c r="P2049" s="25"/>
    </row>
    <row r="2050" spans="1:16">
      <c r="A2050" s="1">
        <v>2048</v>
      </c>
      <c r="B2050" s="2" t="s">
        <v>7396</v>
      </c>
      <c r="C2050" s="30" t="s">
        <v>7397</v>
      </c>
      <c r="D2050" s="47">
        <v>115</v>
      </c>
      <c r="E2050" s="48">
        <f t="shared" si="31"/>
        <v>26.136363636363633</v>
      </c>
      <c r="F2050" s="49"/>
      <c r="G2050" s="30" t="s">
        <v>7398</v>
      </c>
      <c r="H2050" s="29" t="s">
        <v>7399</v>
      </c>
      <c r="I2050" s="30"/>
      <c r="J2050" s="30"/>
      <c r="K2050" s="29" t="s">
        <v>7400</v>
      </c>
      <c r="L2050" s="117">
        <v>2</v>
      </c>
      <c r="M2050" s="34">
        <v>45</v>
      </c>
      <c r="N2050" s="33"/>
      <c r="O2050" s="34">
        <v>5908230077180</v>
      </c>
      <c r="P2050" s="25" t="s">
        <v>35</v>
      </c>
    </row>
    <row r="2051" spans="1:16">
      <c r="A2051" s="1">
        <v>2049</v>
      </c>
      <c r="B2051" s="13" t="s">
        <v>12357</v>
      </c>
      <c r="C2051" s="66" t="s">
        <v>12365</v>
      </c>
      <c r="D2051" s="47">
        <v>300</v>
      </c>
      <c r="E2051" s="48">
        <f t="shared" ref="E2051:E2114" si="32">D2051/4.4</f>
        <v>68.181818181818173</v>
      </c>
      <c r="F2051" s="49"/>
      <c r="G2051" s="67"/>
      <c r="H2051" s="68"/>
      <c r="I2051" s="67"/>
      <c r="J2051" s="67">
        <v>211215</v>
      </c>
      <c r="K2051" s="29" t="s">
        <v>12379</v>
      </c>
      <c r="L2051" s="118">
        <v>7.5</v>
      </c>
      <c r="M2051" s="119">
        <v>196</v>
      </c>
      <c r="N2051" s="33"/>
      <c r="O2051" s="55">
        <v>5906750122519</v>
      </c>
      <c r="P2051" s="25"/>
    </row>
    <row r="2052" spans="1:16">
      <c r="A2052" s="1">
        <v>2050</v>
      </c>
      <c r="B2052" s="8" t="s">
        <v>12112</v>
      </c>
      <c r="C2052" s="53" t="s">
        <v>12111</v>
      </c>
      <c r="D2052" s="47">
        <v>400</v>
      </c>
      <c r="E2052" s="48">
        <f t="shared" si="32"/>
        <v>90.909090909090907</v>
      </c>
      <c r="F2052" s="49"/>
      <c r="G2052" s="30"/>
      <c r="H2052" s="29"/>
      <c r="I2052" s="30"/>
      <c r="J2052" s="30">
        <v>211219</v>
      </c>
      <c r="K2052" s="29" t="s">
        <v>12114</v>
      </c>
      <c r="L2052" s="117">
        <v>8.9</v>
      </c>
      <c r="M2052" s="34">
        <v>115</v>
      </c>
      <c r="N2052" s="80"/>
      <c r="O2052" s="55">
        <v>5906750122526</v>
      </c>
      <c r="P2052" s="25"/>
    </row>
    <row r="2053" spans="1:16">
      <c r="A2053" s="1">
        <v>2051</v>
      </c>
      <c r="B2053" s="13" t="s">
        <v>12449</v>
      </c>
      <c r="C2053" s="66" t="s">
        <v>12484</v>
      </c>
      <c r="D2053" s="47">
        <v>350</v>
      </c>
      <c r="E2053" s="48">
        <f t="shared" si="32"/>
        <v>79.545454545454533</v>
      </c>
      <c r="F2053" s="49"/>
      <c r="G2053" s="67"/>
      <c r="H2053" s="68"/>
      <c r="I2053" s="67"/>
      <c r="J2053" s="67"/>
      <c r="K2053" s="29" t="s">
        <v>12489</v>
      </c>
      <c r="L2053" s="118">
        <v>7.3</v>
      </c>
      <c r="M2053" s="119">
        <v>255</v>
      </c>
      <c r="N2053" s="33"/>
      <c r="O2053" s="71">
        <v>5906750123578</v>
      </c>
      <c r="P2053" s="25"/>
    </row>
    <row r="2054" spans="1:16">
      <c r="A2054" s="1">
        <v>2052</v>
      </c>
      <c r="B2054" s="13" t="s">
        <v>12450</v>
      </c>
      <c r="C2054" s="66" t="s">
        <v>12458</v>
      </c>
      <c r="D2054" s="47">
        <v>220</v>
      </c>
      <c r="E2054" s="48">
        <f t="shared" si="32"/>
        <v>49.999999999999993</v>
      </c>
      <c r="F2054" s="49">
        <v>45022</v>
      </c>
      <c r="G2054" s="67"/>
      <c r="H2054" s="68"/>
      <c r="I2054" s="67"/>
      <c r="J2054" s="67"/>
      <c r="K2054" s="29" t="s">
        <v>12465</v>
      </c>
      <c r="L2054" s="118">
        <v>6.1</v>
      </c>
      <c r="M2054" s="119">
        <v>127</v>
      </c>
      <c r="N2054" s="33"/>
      <c r="O2054" s="55">
        <v>5906750123585</v>
      </c>
      <c r="P2054" s="28"/>
    </row>
    <row r="2055" spans="1:16">
      <c r="A2055" s="1">
        <v>2053</v>
      </c>
      <c r="B2055" s="2" t="s">
        <v>7401</v>
      </c>
      <c r="C2055" s="30" t="s">
        <v>7402</v>
      </c>
      <c r="D2055" s="47">
        <v>200</v>
      </c>
      <c r="E2055" s="48">
        <f t="shared" si="32"/>
        <v>45.454545454545453</v>
      </c>
      <c r="F2055" s="49"/>
      <c r="G2055" s="30" t="s">
        <v>7403</v>
      </c>
      <c r="H2055" s="29" t="s">
        <v>7404</v>
      </c>
      <c r="I2055" s="30"/>
      <c r="J2055" s="30"/>
      <c r="K2055" s="29" t="s">
        <v>7405</v>
      </c>
      <c r="L2055" s="117">
        <v>6.8</v>
      </c>
      <c r="M2055" s="34">
        <v>190</v>
      </c>
      <c r="N2055" s="33"/>
      <c r="O2055" s="34">
        <v>5908230077227</v>
      </c>
      <c r="P2055" s="25"/>
    </row>
    <row r="2056" spans="1:16">
      <c r="A2056" s="1">
        <v>2054</v>
      </c>
      <c r="B2056" s="2" t="s">
        <v>7406</v>
      </c>
      <c r="C2056" s="30" t="s">
        <v>7407</v>
      </c>
      <c r="D2056" s="47">
        <v>220</v>
      </c>
      <c r="E2056" s="48">
        <f t="shared" si="32"/>
        <v>49.999999999999993</v>
      </c>
      <c r="F2056" s="49"/>
      <c r="G2056" s="30" t="s">
        <v>7408</v>
      </c>
      <c r="H2056" s="29" t="s">
        <v>7409</v>
      </c>
      <c r="I2056" s="30"/>
      <c r="J2056" s="30"/>
      <c r="K2056" s="29" t="s">
        <v>7410</v>
      </c>
      <c r="L2056" s="117">
        <v>8.6</v>
      </c>
      <c r="M2056" s="34">
        <v>60</v>
      </c>
      <c r="N2056" s="33"/>
      <c r="O2056" s="34">
        <v>5908230077234</v>
      </c>
      <c r="P2056" s="25" t="s">
        <v>64</v>
      </c>
    </row>
    <row r="2057" spans="1:16">
      <c r="A2057" s="1">
        <v>2055</v>
      </c>
      <c r="B2057" s="2" t="s">
        <v>7411</v>
      </c>
      <c r="C2057" s="30" t="s">
        <v>7412</v>
      </c>
      <c r="D2057" s="47">
        <v>250</v>
      </c>
      <c r="E2057" s="48">
        <f t="shared" si="32"/>
        <v>56.818181818181813</v>
      </c>
      <c r="F2057" s="49"/>
      <c r="G2057" s="30" t="s">
        <v>7413</v>
      </c>
      <c r="H2057" s="29">
        <v>21095</v>
      </c>
      <c r="I2057" s="30"/>
      <c r="J2057" s="30"/>
      <c r="K2057" s="29" t="s">
        <v>7414</v>
      </c>
      <c r="L2057" s="117">
        <v>8.9</v>
      </c>
      <c r="M2057" s="34">
        <v>190</v>
      </c>
      <c r="N2057" s="33"/>
      <c r="O2057" s="34">
        <v>5908230077241</v>
      </c>
      <c r="P2057" s="25"/>
    </row>
    <row r="2058" spans="1:16">
      <c r="A2058" s="1">
        <v>2056</v>
      </c>
      <c r="B2058" s="2" t="s">
        <v>7415</v>
      </c>
      <c r="C2058" s="30" t="s">
        <v>7416</v>
      </c>
      <c r="D2058" s="47">
        <v>250</v>
      </c>
      <c r="E2058" s="48">
        <f t="shared" si="32"/>
        <v>56.818181818181813</v>
      </c>
      <c r="F2058" s="49"/>
      <c r="G2058" s="30" t="s">
        <v>7417</v>
      </c>
      <c r="H2058" s="29" t="s">
        <v>7418</v>
      </c>
      <c r="I2058" s="30"/>
      <c r="J2058" s="30"/>
      <c r="K2058" s="29" t="s">
        <v>7419</v>
      </c>
      <c r="L2058" s="117">
        <v>7.8</v>
      </c>
      <c r="M2058" s="34">
        <v>65</v>
      </c>
      <c r="N2058" s="33"/>
      <c r="O2058" s="34">
        <v>5908230077258</v>
      </c>
      <c r="P2058" s="25"/>
    </row>
    <row r="2059" spans="1:16">
      <c r="A2059" s="1">
        <v>2057</v>
      </c>
      <c r="B2059" s="2" t="s">
        <v>7420</v>
      </c>
      <c r="C2059" s="30" t="s">
        <v>7421</v>
      </c>
      <c r="D2059" s="47">
        <v>250</v>
      </c>
      <c r="E2059" s="48">
        <f t="shared" si="32"/>
        <v>56.818181818181813</v>
      </c>
      <c r="F2059" s="49"/>
      <c r="G2059" s="30" t="s">
        <v>7422</v>
      </c>
      <c r="H2059" s="29">
        <v>21097</v>
      </c>
      <c r="I2059" s="30"/>
      <c r="J2059" s="30"/>
      <c r="K2059" s="29" t="s">
        <v>7423</v>
      </c>
      <c r="L2059" s="117">
        <v>8.1999999999999993</v>
      </c>
      <c r="M2059" s="34">
        <v>90</v>
      </c>
      <c r="N2059" s="33"/>
      <c r="O2059" s="34">
        <v>5908230077265</v>
      </c>
      <c r="P2059" s="25"/>
    </row>
    <row r="2060" spans="1:16">
      <c r="A2060" s="1">
        <v>2058</v>
      </c>
      <c r="B2060" s="2" t="s">
        <v>7424</v>
      </c>
      <c r="C2060" s="30" t="s">
        <v>7425</v>
      </c>
      <c r="D2060" s="47">
        <v>200</v>
      </c>
      <c r="E2060" s="48">
        <f t="shared" si="32"/>
        <v>45.454545454545453</v>
      </c>
      <c r="F2060" s="49">
        <v>45047</v>
      </c>
      <c r="G2060" s="30" t="s">
        <v>7426</v>
      </c>
      <c r="H2060" s="29">
        <v>21603</v>
      </c>
      <c r="I2060" s="30"/>
      <c r="J2060" s="30"/>
      <c r="K2060" s="29" t="s">
        <v>7427</v>
      </c>
      <c r="L2060" s="117">
        <v>8.3000000000000007</v>
      </c>
      <c r="M2060" s="34">
        <v>80</v>
      </c>
      <c r="N2060" s="33"/>
      <c r="O2060" s="34">
        <v>5908230077272</v>
      </c>
      <c r="P2060" s="25"/>
    </row>
    <row r="2061" spans="1:16">
      <c r="A2061" s="1">
        <v>2059</v>
      </c>
      <c r="B2061" s="2" t="s">
        <v>7428</v>
      </c>
      <c r="C2061" s="30" t="s">
        <v>7429</v>
      </c>
      <c r="D2061" s="47">
        <v>180</v>
      </c>
      <c r="E2061" s="48">
        <f t="shared" si="32"/>
        <v>40.909090909090907</v>
      </c>
      <c r="F2061" s="49"/>
      <c r="G2061" s="30"/>
      <c r="H2061" s="29" t="s">
        <v>7430</v>
      </c>
      <c r="I2061" s="30"/>
      <c r="J2061" s="30">
        <v>260255</v>
      </c>
      <c r="K2061" s="29" t="s">
        <v>7431</v>
      </c>
      <c r="L2061" s="117">
        <v>6.3</v>
      </c>
      <c r="M2061" s="34">
        <v>160</v>
      </c>
      <c r="N2061" s="33"/>
      <c r="O2061" s="34">
        <v>5908230077289</v>
      </c>
      <c r="P2061" s="25"/>
    </row>
    <row r="2062" spans="1:16">
      <c r="A2062" s="1">
        <v>2060</v>
      </c>
      <c r="B2062" s="2" t="s">
        <v>7432</v>
      </c>
      <c r="C2062" s="30" t="s">
        <v>7433</v>
      </c>
      <c r="D2062" s="87">
        <v>167</v>
      </c>
      <c r="E2062" s="48">
        <f t="shared" si="32"/>
        <v>37.954545454545453</v>
      </c>
      <c r="F2062" s="49">
        <v>45117</v>
      </c>
      <c r="G2062" s="30" t="s">
        <v>7434</v>
      </c>
      <c r="H2062" s="29">
        <v>15504</v>
      </c>
      <c r="I2062" s="30"/>
      <c r="J2062" s="30"/>
      <c r="K2062" s="29" t="s">
        <v>7435</v>
      </c>
      <c r="L2062" s="117">
        <v>6.1</v>
      </c>
      <c r="M2062" s="34">
        <v>75</v>
      </c>
      <c r="N2062" s="33"/>
      <c r="O2062" s="34">
        <v>5908230077296</v>
      </c>
      <c r="P2062" s="25"/>
    </row>
    <row r="2063" spans="1:16">
      <c r="A2063" s="1">
        <v>2061</v>
      </c>
      <c r="B2063" s="2" t="s">
        <v>7436</v>
      </c>
      <c r="C2063" s="30" t="s">
        <v>7437</v>
      </c>
      <c r="D2063" s="47">
        <v>200</v>
      </c>
      <c r="E2063" s="48">
        <f t="shared" si="32"/>
        <v>45.454545454545453</v>
      </c>
      <c r="F2063" s="49"/>
      <c r="G2063" s="30" t="s">
        <v>7438</v>
      </c>
      <c r="H2063" s="29">
        <v>15505</v>
      </c>
      <c r="I2063" s="30"/>
      <c r="J2063" s="30"/>
      <c r="K2063" s="29" t="s">
        <v>7439</v>
      </c>
      <c r="L2063" s="117">
        <v>6.4</v>
      </c>
      <c r="M2063" s="34">
        <v>60</v>
      </c>
      <c r="N2063" s="33"/>
      <c r="O2063" s="34">
        <v>5908230077302</v>
      </c>
      <c r="P2063" s="25"/>
    </row>
    <row r="2064" spans="1:16">
      <c r="A2064" s="1">
        <v>2062</v>
      </c>
      <c r="B2064" s="2" t="s">
        <v>7440</v>
      </c>
      <c r="C2064" s="30" t="s">
        <v>7441</v>
      </c>
      <c r="D2064" s="87">
        <v>248</v>
      </c>
      <c r="E2064" s="48">
        <f t="shared" si="32"/>
        <v>56.36363636363636</v>
      </c>
      <c r="F2064" s="49">
        <v>45117</v>
      </c>
      <c r="G2064" s="30" t="s">
        <v>7442</v>
      </c>
      <c r="H2064" s="29">
        <v>15509</v>
      </c>
      <c r="I2064" s="30"/>
      <c r="J2064" s="30"/>
      <c r="K2064" s="29" t="s">
        <v>7443</v>
      </c>
      <c r="L2064" s="117">
        <v>10.199999999999999</v>
      </c>
      <c r="M2064" s="34">
        <v>80</v>
      </c>
      <c r="N2064" s="33"/>
      <c r="O2064" s="34">
        <v>5908230077333</v>
      </c>
      <c r="P2064" s="25"/>
    </row>
    <row r="2065" spans="1:16">
      <c r="A2065" s="1">
        <v>2063</v>
      </c>
      <c r="B2065" s="2" t="s">
        <v>7444</v>
      </c>
      <c r="C2065" s="30" t="s">
        <v>7445</v>
      </c>
      <c r="D2065" s="87">
        <v>453</v>
      </c>
      <c r="E2065" s="48">
        <f t="shared" si="32"/>
        <v>102.95454545454545</v>
      </c>
      <c r="F2065" s="49">
        <v>45117</v>
      </c>
      <c r="G2065" s="30" t="s">
        <v>7446</v>
      </c>
      <c r="H2065" s="29">
        <v>18041</v>
      </c>
      <c r="I2065" s="30"/>
      <c r="J2065" s="30"/>
      <c r="K2065" s="29" t="s">
        <v>7447</v>
      </c>
      <c r="L2065" s="117">
        <v>18.5</v>
      </c>
      <c r="M2065" s="34">
        <v>250</v>
      </c>
      <c r="N2065" s="33"/>
      <c r="O2065" s="34">
        <v>5908230077340</v>
      </c>
      <c r="P2065" s="25"/>
    </row>
    <row r="2066" spans="1:16">
      <c r="A2066" s="1">
        <v>2064</v>
      </c>
      <c r="B2066" s="2" t="s">
        <v>7448</v>
      </c>
      <c r="C2066" s="30" t="s">
        <v>7449</v>
      </c>
      <c r="D2066" s="87">
        <v>198</v>
      </c>
      <c r="E2066" s="48">
        <f t="shared" si="32"/>
        <v>44.999999999999993</v>
      </c>
      <c r="F2066" s="49">
        <v>45117</v>
      </c>
      <c r="G2066" s="30" t="s">
        <v>7450</v>
      </c>
      <c r="H2066" s="29">
        <v>21064</v>
      </c>
      <c r="I2066" s="30"/>
      <c r="J2066" s="30"/>
      <c r="K2066" s="29" t="s">
        <v>7451</v>
      </c>
      <c r="L2066" s="117">
        <v>7.9</v>
      </c>
      <c r="M2066" s="34">
        <v>65</v>
      </c>
      <c r="N2066" s="33"/>
      <c r="O2066" s="34">
        <v>5908230077357</v>
      </c>
      <c r="P2066" s="25"/>
    </row>
    <row r="2067" spans="1:16">
      <c r="A2067" s="1">
        <v>2065</v>
      </c>
      <c r="B2067" s="13" t="s">
        <v>12358</v>
      </c>
      <c r="C2067" s="66" t="s">
        <v>12366</v>
      </c>
      <c r="D2067" s="47">
        <v>170</v>
      </c>
      <c r="E2067" s="48">
        <f t="shared" si="32"/>
        <v>38.636363636363633</v>
      </c>
      <c r="F2067" s="49"/>
      <c r="G2067" s="67" t="s">
        <v>12380</v>
      </c>
      <c r="H2067" s="68">
        <v>10617</v>
      </c>
      <c r="I2067" s="67">
        <v>4643</v>
      </c>
      <c r="J2067" s="67">
        <v>142985</v>
      </c>
      <c r="K2067" s="29" t="s">
        <v>12381</v>
      </c>
      <c r="L2067" s="118">
        <v>3.4</v>
      </c>
      <c r="M2067" s="119">
        <v>140</v>
      </c>
      <c r="N2067" s="33"/>
      <c r="O2067" s="55">
        <v>5906750123318</v>
      </c>
      <c r="P2067" s="25"/>
    </row>
    <row r="2068" spans="1:16">
      <c r="A2068" s="1">
        <v>2066</v>
      </c>
      <c r="B2068" s="13" t="s">
        <v>12390</v>
      </c>
      <c r="C2068" s="66" t="s">
        <v>12396</v>
      </c>
      <c r="D2068" s="47">
        <v>320</v>
      </c>
      <c r="E2068" s="48">
        <f t="shared" si="32"/>
        <v>72.72727272727272</v>
      </c>
      <c r="F2068" s="49"/>
      <c r="G2068" s="67"/>
      <c r="H2068" s="68"/>
      <c r="I2068" s="67"/>
      <c r="J2068" s="67">
        <v>210999</v>
      </c>
      <c r="K2068" s="29" t="s">
        <v>12397</v>
      </c>
      <c r="L2068" s="118">
        <v>7.3</v>
      </c>
      <c r="M2068" s="119">
        <v>86</v>
      </c>
      <c r="N2068" s="33"/>
      <c r="O2068" s="55">
        <v>5906750123455</v>
      </c>
      <c r="P2068" s="28"/>
    </row>
    <row r="2069" spans="1:16">
      <c r="A2069" s="1">
        <v>2067</v>
      </c>
      <c r="B2069" s="13" t="s">
        <v>12391</v>
      </c>
      <c r="C2069" s="66" t="s">
        <v>12398</v>
      </c>
      <c r="D2069" s="47">
        <v>320</v>
      </c>
      <c r="E2069" s="48">
        <f t="shared" si="32"/>
        <v>72.72727272727272</v>
      </c>
      <c r="F2069" s="49"/>
      <c r="G2069" s="67"/>
      <c r="H2069" s="68"/>
      <c r="I2069" s="67">
        <v>46030</v>
      </c>
      <c r="J2069" s="67"/>
      <c r="K2069" s="29" t="s">
        <v>12399</v>
      </c>
      <c r="L2069" s="118">
        <v>7.5</v>
      </c>
      <c r="M2069" s="119">
        <v>203</v>
      </c>
      <c r="N2069" s="33"/>
      <c r="O2069" s="55">
        <v>5906750123479</v>
      </c>
      <c r="P2069" s="25"/>
    </row>
    <row r="2070" spans="1:16">
      <c r="A2070" s="1">
        <v>2068</v>
      </c>
      <c r="B2070" s="13" t="s">
        <v>12392</v>
      </c>
      <c r="C2070" s="66" t="s">
        <v>12405</v>
      </c>
      <c r="D2070" s="47">
        <v>180</v>
      </c>
      <c r="E2070" s="48">
        <f t="shared" si="32"/>
        <v>40.909090909090907</v>
      </c>
      <c r="F2070" s="49"/>
      <c r="G2070" s="67"/>
      <c r="H2070" s="68"/>
      <c r="I2070" s="67">
        <v>46031</v>
      </c>
      <c r="J2070" s="67">
        <v>221782</v>
      </c>
      <c r="K2070" s="29">
        <v>1609040780</v>
      </c>
      <c r="L2070" s="118">
        <v>2.8</v>
      </c>
      <c r="M2070" s="119">
        <v>103</v>
      </c>
      <c r="N2070" s="33"/>
      <c r="O2070" s="55">
        <v>5906750123448</v>
      </c>
      <c r="P2070" s="28"/>
    </row>
    <row r="2071" spans="1:16">
      <c r="A2071" s="1">
        <v>2069</v>
      </c>
      <c r="B2071" s="2" t="s">
        <v>7452</v>
      </c>
      <c r="C2071" s="30" t="s">
        <v>7453</v>
      </c>
      <c r="D2071" s="47">
        <v>60</v>
      </c>
      <c r="E2071" s="48">
        <f t="shared" si="32"/>
        <v>13.636363636363635</v>
      </c>
      <c r="F2071" s="49"/>
      <c r="G2071" s="30" t="s">
        <v>7454</v>
      </c>
      <c r="H2071" s="29" t="s">
        <v>7455</v>
      </c>
      <c r="I2071" s="30"/>
      <c r="J2071" s="30"/>
      <c r="K2071" s="29" t="s">
        <v>7456</v>
      </c>
      <c r="L2071" s="117">
        <v>0.8</v>
      </c>
      <c r="M2071" s="34">
        <v>55</v>
      </c>
      <c r="N2071" s="33"/>
      <c r="O2071" s="34">
        <v>5908230077364</v>
      </c>
      <c r="P2071" s="25" t="s">
        <v>35</v>
      </c>
    </row>
    <row r="2072" spans="1:16">
      <c r="A2072" s="1">
        <v>2070</v>
      </c>
      <c r="B2072" s="2" t="s">
        <v>7457</v>
      </c>
      <c r="C2072" s="30" t="s">
        <v>7458</v>
      </c>
      <c r="D2072" s="47">
        <v>85</v>
      </c>
      <c r="E2072" s="48">
        <f t="shared" si="32"/>
        <v>19.318181818181817</v>
      </c>
      <c r="F2072" s="49"/>
      <c r="G2072" s="30" t="s">
        <v>7459</v>
      </c>
      <c r="H2072" s="29">
        <v>22410</v>
      </c>
      <c r="I2072" s="30"/>
      <c r="J2072" s="30"/>
      <c r="K2072" s="29" t="s">
        <v>7460</v>
      </c>
      <c r="L2072" s="117">
        <v>3.3</v>
      </c>
      <c r="M2072" s="34">
        <v>180</v>
      </c>
      <c r="N2072" s="33"/>
      <c r="O2072" s="34">
        <v>5908230077371</v>
      </c>
      <c r="P2072" s="25" t="s">
        <v>35</v>
      </c>
    </row>
    <row r="2073" spans="1:16">
      <c r="A2073" s="1">
        <v>2071</v>
      </c>
      <c r="B2073" s="2" t="s">
        <v>7461</v>
      </c>
      <c r="C2073" s="30" t="s">
        <v>7462</v>
      </c>
      <c r="D2073" s="47">
        <v>220</v>
      </c>
      <c r="E2073" s="48">
        <f t="shared" si="32"/>
        <v>49.999999999999993</v>
      </c>
      <c r="F2073" s="49"/>
      <c r="G2073" s="30" t="s">
        <v>7463</v>
      </c>
      <c r="H2073" s="29" t="s">
        <v>7464</v>
      </c>
      <c r="I2073" s="30"/>
      <c r="J2073" s="30"/>
      <c r="K2073" s="29" t="s">
        <v>7465</v>
      </c>
      <c r="L2073" s="117">
        <v>7.6</v>
      </c>
      <c r="M2073" s="34">
        <v>70</v>
      </c>
      <c r="N2073" s="33"/>
      <c r="O2073" s="34">
        <v>5908230077388</v>
      </c>
      <c r="P2073" s="25" t="s">
        <v>64</v>
      </c>
    </row>
    <row r="2074" spans="1:16">
      <c r="A2074" s="1">
        <v>2072</v>
      </c>
      <c r="B2074" s="2" t="s">
        <v>7466</v>
      </c>
      <c r="C2074" s="30" t="s">
        <v>7467</v>
      </c>
      <c r="D2074" s="87">
        <v>144</v>
      </c>
      <c r="E2074" s="48">
        <f t="shared" si="32"/>
        <v>32.727272727272727</v>
      </c>
      <c r="F2074" s="49">
        <v>45117</v>
      </c>
      <c r="G2074" s="30" t="s">
        <v>7468</v>
      </c>
      <c r="H2074" s="29"/>
      <c r="I2074" s="30"/>
      <c r="J2074" s="30"/>
      <c r="K2074" s="29" t="s">
        <v>7469</v>
      </c>
      <c r="L2074" s="117">
        <v>6.1</v>
      </c>
      <c r="M2074" s="34">
        <v>70</v>
      </c>
      <c r="N2074" s="33"/>
      <c r="O2074" s="34">
        <v>5908230077395</v>
      </c>
      <c r="P2074" s="25"/>
    </row>
    <row r="2075" spans="1:16">
      <c r="A2075" s="1">
        <v>2073</v>
      </c>
      <c r="B2075" s="2" t="s">
        <v>7470</v>
      </c>
      <c r="C2075" s="30" t="s">
        <v>7471</v>
      </c>
      <c r="D2075" s="47">
        <v>220</v>
      </c>
      <c r="E2075" s="48">
        <f t="shared" si="32"/>
        <v>49.999999999999993</v>
      </c>
      <c r="F2075" s="49"/>
      <c r="G2075" s="30" t="s">
        <v>7472</v>
      </c>
      <c r="H2075" s="29">
        <v>21065</v>
      </c>
      <c r="I2075" s="30"/>
      <c r="J2075" s="30"/>
      <c r="K2075" s="29" t="s">
        <v>7473</v>
      </c>
      <c r="L2075" s="117">
        <v>6.3</v>
      </c>
      <c r="M2075" s="34">
        <v>170</v>
      </c>
      <c r="N2075" s="33"/>
      <c r="O2075" s="34">
        <v>5908230077401</v>
      </c>
      <c r="P2075" s="25"/>
    </row>
    <row r="2076" spans="1:16">
      <c r="A2076" s="1">
        <v>2074</v>
      </c>
      <c r="B2076" s="2" t="s">
        <v>7474</v>
      </c>
      <c r="C2076" s="30" t="s">
        <v>7475</v>
      </c>
      <c r="D2076" s="47">
        <v>140</v>
      </c>
      <c r="E2076" s="48">
        <f t="shared" si="32"/>
        <v>31.818181818181817</v>
      </c>
      <c r="F2076" s="49"/>
      <c r="G2076" s="30" t="s">
        <v>7476</v>
      </c>
      <c r="H2076" s="29">
        <v>6431</v>
      </c>
      <c r="I2076" s="30"/>
      <c r="J2076" s="30"/>
      <c r="K2076" s="29" t="s">
        <v>7477</v>
      </c>
      <c r="L2076" s="117">
        <v>4</v>
      </c>
      <c r="M2076" s="34">
        <v>210</v>
      </c>
      <c r="N2076" s="33"/>
      <c r="O2076" s="34">
        <v>5906750100876</v>
      </c>
      <c r="P2076" s="25" t="s">
        <v>35</v>
      </c>
    </row>
    <row r="2077" spans="1:16">
      <c r="A2077" s="1">
        <v>2075</v>
      </c>
      <c r="B2077" s="2" t="s">
        <v>7478</v>
      </c>
      <c r="C2077" s="30" t="s">
        <v>7479</v>
      </c>
      <c r="D2077" s="47">
        <v>210</v>
      </c>
      <c r="E2077" s="48">
        <f t="shared" si="32"/>
        <v>47.727272727272727</v>
      </c>
      <c r="F2077" s="49"/>
      <c r="G2077" s="30" t="s">
        <v>7480</v>
      </c>
      <c r="H2077" s="29">
        <v>71212</v>
      </c>
      <c r="I2077" s="30"/>
      <c r="J2077" s="30"/>
      <c r="K2077" s="29" t="s">
        <v>7481</v>
      </c>
      <c r="L2077" s="117">
        <v>6.2</v>
      </c>
      <c r="M2077" s="34">
        <v>220</v>
      </c>
      <c r="N2077" s="33"/>
      <c r="O2077" s="34">
        <v>5908230077418</v>
      </c>
      <c r="P2077" s="25"/>
    </row>
    <row r="2078" spans="1:16">
      <c r="A2078" s="1">
        <v>2076</v>
      </c>
      <c r="B2078" s="2" t="s">
        <v>7482</v>
      </c>
      <c r="C2078" s="30" t="s">
        <v>7483</v>
      </c>
      <c r="D2078" s="47">
        <v>85</v>
      </c>
      <c r="E2078" s="48">
        <f t="shared" si="32"/>
        <v>19.318181818181817</v>
      </c>
      <c r="F2078" s="49"/>
      <c r="G2078" s="30" t="s">
        <v>7484</v>
      </c>
      <c r="H2078" s="29">
        <v>7580</v>
      </c>
      <c r="I2078" s="30"/>
      <c r="J2078" s="30"/>
      <c r="K2078" s="29"/>
      <c r="L2078" s="117">
        <v>2.2000000000000002</v>
      </c>
      <c r="M2078" s="34">
        <v>120</v>
      </c>
      <c r="N2078" s="33"/>
      <c r="O2078" s="34">
        <v>5906750102436</v>
      </c>
      <c r="P2078" s="25" t="s">
        <v>35</v>
      </c>
    </row>
    <row r="2079" spans="1:16">
      <c r="A2079" s="1">
        <v>2077</v>
      </c>
      <c r="B2079" s="2" t="s">
        <v>7485</v>
      </c>
      <c r="C2079" s="30" t="s">
        <v>7486</v>
      </c>
      <c r="D2079" s="47">
        <v>220</v>
      </c>
      <c r="E2079" s="48">
        <f t="shared" si="32"/>
        <v>49.999999999999993</v>
      </c>
      <c r="F2079" s="49"/>
      <c r="G2079" s="30" t="s">
        <v>7487</v>
      </c>
      <c r="H2079" s="29">
        <v>21884</v>
      </c>
      <c r="I2079" s="30"/>
      <c r="J2079" s="30"/>
      <c r="K2079" s="29" t="s">
        <v>7488</v>
      </c>
      <c r="L2079" s="117">
        <v>7.3</v>
      </c>
      <c r="M2079" s="34">
        <v>65</v>
      </c>
      <c r="N2079" s="33"/>
      <c r="O2079" s="34">
        <v>5908230077425</v>
      </c>
      <c r="P2079" s="25" t="s">
        <v>64</v>
      </c>
    </row>
    <row r="2080" spans="1:16">
      <c r="A2080" s="1">
        <v>2078</v>
      </c>
      <c r="B2080" s="2" t="s">
        <v>7489</v>
      </c>
      <c r="C2080" s="30" t="s">
        <v>7490</v>
      </c>
      <c r="D2080" s="47">
        <v>85</v>
      </c>
      <c r="E2080" s="48">
        <f t="shared" si="32"/>
        <v>19.318181818181817</v>
      </c>
      <c r="F2080" s="49"/>
      <c r="G2080" s="30" t="s">
        <v>7491</v>
      </c>
      <c r="H2080" s="29">
        <v>7585</v>
      </c>
      <c r="I2080" s="30"/>
      <c r="J2080" s="30"/>
      <c r="K2080" s="29"/>
      <c r="L2080" s="117">
        <v>1.7</v>
      </c>
      <c r="M2080" s="34">
        <v>115</v>
      </c>
      <c r="N2080" s="33"/>
      <c r="O2080" s="34">
        <v>5906750102771</v>
      </c>
      <c r="P2080" s="25" t="s">
        <v>35</v>
      </c>
    </row>
    <row r="2081" spans="1:16">
      <c r="A2081" s="1">
        <v>2079</v>
      </c>
      <c r="B2081" s="2" t="s">
        <v>7492</v>
      </c>
      <c r="C2081" s="30" t="s">
        <v>7493</v>
      </c>
      <c r="D2081" s="47">
        <v>85</v>
      </c>
      <c r="E2081" s="48">
        <f t="shared" si="32"/>
        <v>19.318181818181817</v>
      </c>
      <c r="F2081" s="49"/>
      <c r="G2081" s="30" t="s">
        <v>7494</v>
      </c>
      <c r="H2081" s="29">
        <v>7149</v>
      </c>
      <c r="I2081" s="30"/>
      <c r="J2081" s="30"/>
      <c r="K2081" s="29"/>
      <c r="L2081" s="117">
        <v>2</v>
      </c>
      <c r="M2081" s="34">
        <v>117</v>
      </c>
      <c r="N2081" s="33"/>
      <c r="O2081" s="34">
        <v>5908230077432</v>
      </c>
      <c r="P2081" s="25" t="s">
        <v>35</v>
      </c>
    </row>
    <row r="2082" spans="1:16">
      <c r="A2082" s="1">
        <v>2080</v>
      </c>
      <c r="B2082" s="2" t="s">
        <v>7495</v>
      </c>
      <c r="C2082" s="30" t="s">
        <v>7496</v>
      </c>
      <c r="D2082" s="47">
        <v>220</v>
      </c>
      <c r="E2082" s="48">
        <f t="shared" si="32"/>
        <v>49.999999999999993</v>
      </c>
      <c r="F2082" s="49"/>
      <c r="G2082" s="30" t="s">
        <v>11734</v>
      </c>
      <c r="H2082" s="29">
        <v>71213</v>
      </c>
      <c r="I2082" s="30"/>
      <c r="J2082" s="30"/>
      <c r="K2082" s="29" t="s">
        <v>11736</v>
      </c>
      <c r="L2082" s="117">
        <v>8.1999999999999993</v>
      </c>
      <c r="M2082" s="34">
        <v>80</v>
      </c>
      <c r="N2082" s="33" t="s">
        <v>11735</v>
      </c>
      <c r="O2082" s="34">
        <v>5908230077449</v>
      </c>
      <c r="P2082" s="25" t="s">
        <v>64</v>
      </c>
    </row>
    <row r="2083" spans="1:16">
      <c r="A2083" s="1">
        <v>2081</v>
      </c>
      <c r="B2083" s="2" t="s">
        <v>7497</v>
      </c>
      <c r="C2083" s="30" t="s">
        <v>7498</v>
      </c>
      <c r="D2083" s="47">
        <v>220</v>
      </c>
      <c r="E2083" s="48">
        <f t="shared" si="32"/>
        <v>49.999999999999993</v>
      </c>
      <c r="F2083" s="49"/>
      <c r="G2083" s="30" t="s">
        <v>7499</v>
      </c>
      <c r="H2083" s="29">
        <v>22622</v>
      </c>
      <c r="I2083" s="30"/>
      <c r="J2083" s="30"/>
      <c r="K2083" s="29" t="s">
        <v>7500</v>
      </c>
      <c r="L2083" s="117">
        <v>8</v>
      </c>
      <c r="M2083" s="34">
        <v>80</v>
      </c>
      <c r="N2083" s="33"/>
      <c r="O2083" s="34">
        <v>5908230079870</v>
      </c>
      <c r="P2083" s="25" t="s">
        <v>64</v>
      </c>
    </row>
    <row r="2084" spans="1:16">
      <c r="A2084" s="1">
        <v>2082</v>
      </c>
      <c r="B2084" s="2" t="s">
        <v>7501</v>
      </c>
      <c r="C2084" s="30" t="s">
        <v>7502</v>
      </c>
      <c r="D2084" s="47">
        <v>220</v>
      </c>
      <c r="E2084" s="48">
        <f t="shared" si="32"/>
        <v>49.999999999999993</v>
      </c>
      <c r="F2084" s="49"/>
      <c r="G2084" s="30" t="s">
        <v>7503</v>
      </c>
      <c r="H2084" s="29">
        <v>71210</v>
      </c>
      <c r="I2084" s="30"/>
      <c r="J2084" s="30"/>
      <c r="K2084" s="29" t="s">
        <v>7504</v>
      </c>
      <c r="L2084" s="117">
        <v>8.3000000000000007</v>
      </c>
      <c r="M2084" s="34">
        <v>80</v>
      </c>
      <c r="N2084" s="33"/>
      <c r="O2084" s="34">
        <v>5908230079887</v>
      </c>
      <c r="P2084" s="25" t="s">
        <v>64</v>
      </c>
    </row>
    <row r="2085" spans="1:16">
      <c r="A2085" s="1">
        <v>2083</v>
      </c>
      <c r="B2085" s="2" t="s">
        <v>7505</v>
      </c>
      <c r="C2085" s="30" t="s">
        <v>7506</v>
      </c>
      <c r="D2085" s="47">
        <v>220</v>
      </c>
      <c r="E2085" s="48">
        <f t="shared" si="32"/>
        <v>49.999999999999993</v>
      </c>
      <c r="F2085" s="49"/>
      <c r="G2085" s="30" t="s">
        <v>7507</v>
      </c>
      <c r="H2085" s="29">
        <v>22636</v>
      </c>
      <c r="I2085" s="30"/>
      <c r="J2085" s="30"/>
      <c r="K2085" s="29" t="s">
        <v>7508</v>
      </c>
      <c r="L2085" s="117">
        <v>8.5</v>
      </c>
      <c r="M2085" s="34">
        <v>70</v>
      </c>
      <c r="N2085" s="33"/>
      <c r="O2085" s="34">
        <v>5906750100029</v>
      </c>
      <c r="P2085" s="25"/>
    </row>
    <row r="2086" spans="1:16">
      <c r="A2086" s="1">
        <v>2084</v>
      </c>
      <c r="B2086" s="2" t="s">
        <v>233</v>
      </c>
      <c r="C2086" s="30" t="s">
        <v>234</v>
      </c>
      <c r="D2086" s="47">
        <v>400</v>
      </c>
      <c r="E2086" s="48">
        <f t="shared" si="32"/>
        <v>90.909090909090907</v>
      </c>
      <c r="F2086" s="49"/>
      <c r="G2086" s="30" t="s">
        <v>235</v>
      </c>
      <c r="H2086" s="29">
        <v>25269</v>
      </c>
      <c r="I2086" s="30">
        <v>46016</v>
      </c>
      <c r="J2086" s="30">
        <v>270870</v>
      </c>
      <c r="K2086" s="29" t="s">
        <v>236</v>
      </c>
      <c r="L2086" s="117">
        <v>6.8</v>
      </c>
      <c r="M2086" s="34">
        <v>242</v>
      </c>
      <c r="N2086" s="33"/>
      <c r="O2086" s="34">
        <v>5906750120041</v>
      </c>
      <c r="P2086" s="25" t="s">
        <v>64</v>
      </c>
    </row>
    <row r="2087" spans="1:16">
      <c r="A2087" s="1">
        <v>2085</v>
      </c>
      <c r="B2087" s="2" t="s">
        <v>237</v>
      </c>
      <c r="C2087" s="30" t="s">
        <v>238</v>
      </c>
      <c r="D2087" s="47">
        <v>400</v>
      </c>
      <c r="E2087" s="48">
        <f t="shared" si="32"/>
        <v>90.909090909090907</v>
      </c>
      <c r="F2087" s="49"/>
      <c r="G2087" s="30" t="s">
        <v>239</v>
      </c>
      <c r="H2087" s="29">
        <v>25303</v>
      </c>
      <c r="I2087" s="30">
        <v>46017</v>
      </c>
      <c r="J2087" s="30">
        <v>221658</v>
      </c>
      <c r="K2087" s="29" t="s">
        <v>240</v>
      </c>
      <c r="L2087" s="117">
        <v>5.6</v>
      </c>
      <c r="M2087" s="34">
        <v>95</v>
      </c>
      <c r="N2087" s="33"/>
      <c r="O2087" s="34">
        <v>5906750120058</v>
      </c>
      <c r="P2087" s="25" t="s">
        <v>64</v>
      </c>
    </row>
    <row r="2088" spans="1:16">
      <c r="A2088" s="1">
        <v>2086</v>
      </c>
      <c r="B2088" s="2" t="s">
        <v>11934</v>
      </c>
      <c r="C2088" s="30" t="s">
        <v>11935</v>
      </c>
      <c r="D2088" s="47">
        <v>490</v>
      </c>
      <c r="E2088" s="48">
        <f t="shared" si="32"/>
        <v>111.36363636363636</v>
      </c>
      <c r="F2088" s="49"/>
      <c r="G2088" s="30"/>
      <c r="H2088" s="29">
        <v>25302</v>
      </c>
      <c r="I2088" s="30">
        <v>46017</v>
      </c>
      <c r="J2088" s="30">
        <v>231532</v>
      </c>
      <c r="K2088" s="29">
        <v>1608549580</v>
      </c>
      <c r="L2088" s="117"/>
      <c r="M2088" s="34">
        <v>105</v>
      </c>
      <c r="N2088" s="33"/>
      <c r="O2088" s="34">
        <v>5906750122137</v>
      </c>
      <c r="P2088" s="25" t="s">
        <v>64</v>
      </c>
    </row>
    <row r="2089" spans="1:16">
      <c r="A2089" s="1">
        <v>2087</v>
      </c>
      <c r="B2089" s="2" t="s">
        <v>7509</v>
      </c>
      <c r="C2089" s="30" t="s">
        <v>7510</v>
      </c>
      <c r="D2089" s="47">
        <v>478</v>
      </c>
      <c r="E2089" s="48">
        <f t="shared" si="32"/>
        <v>108.63636363636363</v>
      </c>
      <c r="F2089" s="49"/>
      <c r="G2089" s="30" t="s">
        <v>7511</v>
      </c>
      <c r="H2089" s="29">
        <v>20241</v>
      </c>
      <c r="I2089" s="30"/>
      <c r="J2089" s="30"/>
      <c r="K2089" s="29" t="s">
        <v>7512</v>
      </c>
      <c r="L2089" s="117">
        <v>2.2000000000000002</v>
      </c>
      <c r="M2089" s="34"/>
      <c r="N2089" s="33"/>
      <c r="O2089" s="34"/>
      <c r="P2089" s="25"/>
    </row>
    <row r="2090" spans="1:16">
      <c r="A2090" s="1">
        <v>2088</v>
      </c>
      <c r="B2090" s="2" t="s">
        <v>7513</v>
      </c>
      <c r="C2090" s="30" t="s">
        <v>7514</v>
      </c>
      <c r="D2090" s="47">
        <v>615</v>
      </c>
      <c r="E2090" s="48">
        <f t="shared" si="32"/>
        <v>139.77272727272725</v>
      </c>
      <c r="F2090" s="49"/>
      <c r="G2090" s="30" t="s">
        <v>558</v>
      </c>
      <c r="H2090" s="29">
        <v>20592</v>
      </c>
      <c r="I2090" s="30"/>
      <c r="J2090" s="30"/>
      <c r="K2090" s="29" t="s">
        <v>7515</v>
      </c>
      <c r="L2090" s="117">
        <v>4</v>
      </c>
      <c r="M2090" s="34"/>
      <c r="N2090" s="33"/>
      <c r="O2090" s="34"/>
      <c r="P2090" s="25"/>
    </row>
    <row r="2091" spans="1:16">
      <c r="A2091" s="1">
        <v>2089</v>
      </c>
      <c r="B2091" s="2" t="s">
        <v>7516</v>
      </c>
      <c r="C2091" s="30" t="s">
        <v>7517</v>
      </c>
      <c r="D2091" s="47">
        <v>573</v>
      </c>
      <c r="E2091" s="48">
        <f t="shared" si="32"/>
        <v>130.22727272727272</v>
      </c>
      <c r="F2091" s="49"/>
      <c r="G2091" s="30" t="s">
        <v>7293</v>
      </c>
      <c r="H2091" s="29">
        <v>21597</v>
      </c>
      <c r="I2091" s="30"/>
      <c r="J2091" s="30"/>
      <c r="K2091" s="29" t="s">
        <v>7518</v>
      </c>
      <c r="L2091" s="117">
        <v>5</v>
      </c>
      <c r="M2091" s="34"/>
      <c r="N2091" s="33"/>
      <c r="O2091" s="34">
        <v>5906750113104</v>
      </c>
      <c r="P2091" s="25"/>
    </row>
    <row r="2092" spans="1:16">
      <c r="A2092" s="1">
        <v>2090</v>
      </c>
      <c r="B2092" s="2" t="s">
        <v>7519</v>
      </c>
      <c r="C2092" s="30" t="s">
        <v>7520</v>
      </c>
      <c r="D2092" s="47">
        <v>846</v>
      </c>
      <c r="E2092" s="48">
        <f t="shared" si="32"/>
        <v>192.27272727272725</v>
      </c>
      <c r="F2092" s="49"/>
      <c r="G2092" s="30" t="s">
        <v>7351</v>
      </c>
      <c r="H2092" s="29">
        <v>20881</v>
      </c>
      <c r="I2092" s="30"/>
      <c r="J2092" s="30"/>
      <c r="K2092" s="29" t="s">
        <v>7521</v>
      </c>
      <c r="L2092" s="117">
        <v>4.5</v>
      </c>
      <c r="M2092" s="34"/>
      <c r="N2092" s="33"/>
      <c r="O2092" s="34"/>
      <c r="P2092" s="25"/>
    </row>
    <row r="2093" spans="1:16">
      <c r="A2093" s="1">
        <v>2091</v>
      </c>
      <c r="B2093" s="2" t="s">
        <v>7522</v>
      </c>
      <c r="C2093" s="30" t="s">
        <v>7523</v>
      </c>
      <c r="D2093" s="47">
        <v>677</v>
      </c>
      <c r="E2093" s="48">
        <f t="shared" si="32"/>
        <v>153.86363636363635</v>
      </c>
      <c r="F2093" s="49"/>
      <c r="G2093" s="30" t="s">
        <v>7524</v>
      </c>
      <c r="H2093" s="29">
        <v>20353</v>
      </c>
      <c r="I2093" s="30"/>
      <c r="J2093" s="30"/>
      <c r="K2093" s="29" t="s">
        <v>7525</v>
      </c>
      <c r="L2093" s="117">
        <v>8</v>
      </c>
      <c r="M2093" s="34"/>
      <c r="N2093" s="33"/>
      <c r="O2093" s="34"/>
      <c r="P2093" s="25"/>
    </row>
    <row r="2094" spans="1:16">
      <c r="A2094" s="1">
        <v>2092</v>
      </c>
      <c r="B2094" s="2" t="s">
        <v>7526</v>
      </c>
      <c r="C2094" s="30" t="s">
        <v>7527</v>
      </c>
      <c r="D2094" s="47">
        <v>828</v>
      </c>
      <c r="E2094" s="48">
        <f t="shared" si="32"/>
        <v>188.18181818181816</v>
      </c>
      <c r="F2094" s="49"/>
      <c r="G2094" s="30" t="s">
        <v>7528</v>
      </c>
      <c r="H2094" s="29">
        <v>20632</v>
      </c>
      <c r="I2094" s="30"/>
      <c r="J2094" s="30"/>
      <c r="K2094" s="29" t="s">
        <v>7529</v>
      </c>
      <c r="L2094" s="117">
        <v>3.5</v>
      </c>
      <c r="M2094" s="34"/>
      <c r="N2094" s="33"/>
      <c r="O2094" s="34"/>
      <c r="P2094" s="25"/>
    </row>
    <row r="2095" spans="1:16">
      <c r="A2095" s="1">
        <v>2093</v>
      </c>
      <c r="B2095" s="2" t="s">
        <v>7530</v>
      </c>
      <c r="C2095" s="30" t="s">
        <v>7531</v>
      </c>
      <c r="D2095" s="47">
        <v>888</v>
      </c>
      <c r="E2095" s="48">
        <f t="shared" si="32"/>
        <v>201.81818181818181</v>
      </c>
      <c r="F2095" s="49"/>
      <c r="G2095" s="30" t="s">
        <v>7532</v>
      </c>
      <c r="H2095" s="29">
        <v>20879</v>
      </c>
      <c r="I2095" s="30"/>
      <c r="J2095" s="30"/>
      <c r="K2095" s="29" t="s">
        <v>7533</v>
      </c>
      <c r="L2095" s="117">
        <v>3</v>
      </c>
      <c r="M2095" s="34"/>
      <c r="N2095" s="33"/>
      <c r="O2095" s="34"/>
      <c r="P2095" s="25"/>
    </row>
    <row r="2096" spans="1:16">
      <c r="A2096" s="1">
        <v>2094</v>
      </c>
      <c r="B2096" s="2" t="s">
        <v>7534</v>
      </c>
      <c r="C2096" s="30" t="s">
        <v>7535</v>
      </c>
      <c r="D2096" s="47">
        <v>405</v>
      </c>
      <c r="E2096" s="48">
        <f t="shared" si="32"/>
        <v>92.045454545454533</v>
      </c>
      <c r="F2096" s="49"/>
      <c r="G2096" s="30" t="s">
        <v>7511</v>
      </c>
      <c r="H2096" s="29">
        <v>20241</v>
      </c>
      <c r="I2096" s="30"/>
      <c r="J2096" s="30"/>
      <c r="K2096" s="29" t="s">
        <v>7536</v>
      </c>
      <c r="L2096" s="117">
        <v>2.2000000000000002</v>
      </c>
      <c r="M2096" s="34"/>
      <c r="N2096" s="33"/>
      <c r="O2096" s="34"/>
      <c r="P2096" s="25"/>
    </row>
    <row r="2097" spans="1:16">
      <c r="A2097" s="1">
        <v>2095</v>
      </c>
      <c r="B2097" s="2" t="s">
        <v>7537</v>
      </c>
      <c r="C2097" s="30" t="s">
        <v>7538</v>
      </c>
      <c r="D2097" s="47">
        <v>600</v>
      </c>
      <c r="E2097" s="48">
        <f t="shared" si="32"/>
        <v>136.36363636363635</v>
      </c>
      <c r="F2097" s="49"/>
      <c r="G2097" s="30" t="s">
        <v>734</v>
      </c>
      <c r="H2097" s="29">
        <v>20715</v>
      </c>
      <c r="I2097" s="30"/>
      <c r="J2097" s="30"/>
      <c r="K2097" s="29" t="s">
        <v>7539</v>
      </c>
      <c r="L2097" s="117">
        <v>4.2</v>
      </c>
      <c r="M2097" s="34"/>
      <c r="N2097" s="33"/>
      <c r="O2097" s="34"/>
      <c r="P2097" s="25"/>
    </row>
    <row r="2098" spans="1:16">
      <c r="A2098" s="1">
        <v>2096</v>
      </c>
      <c r="B2098" s="2" t="s">
        <v>7540</v>
      </c>
      <c r="C2098" s="30" t="s">
        <v>7541</v>
      </c>
      <c r="D2098" s="47">
        <v>407</v>
      </c>
      <c r="E2098" s="48">
        <f t="shared" si="32"/>
        <v>92.499999999999986</v>
      </c>
      <c r="F2098" s="49"/>
      <c r="G2098" s="30" t="s">
        <v>7542</v>
      </c>
      <c r="H2098" s="29">
        <v>21743</v>
      </c>
      <c r="I2098" s="30"/>
      <c r="J2098" s="30"/>
      <c r="K2098" s="29" t="s">
        <v>7543</v>
      </c>
      <c r="L2098" s="117"/>
      <c r="M2098" s="34"/>
      <c r="N2098" s="33"/>
      <c r="O2098" s="34"/>
      <c r="P2098" s="25"/>
    </row>
    <row r="2099" spans="1:16">
      <c r="A2099" s="1">
        <v>2097</v>
      </c>
      <c r="B2099" s="2" t="s">
        <v>7544</v>
      </c>
      <c r="C2099" s="30" t="s">
        <v>7545</v>
      </c>
      <c r="D2099" s="47">
        <v>998</v>
      </c>
      <c r="E2099" s="48">
        <f t="shared" si="32"/>
        <v>226.81818181818181</v>
      </c>
      <c r="F2099" s="49"/>
      <c r="G2099" s="30" t="s">
        <v>7546</v>
      </c>
      <c r="H2099" s="29"/>
      <c r="I2099" s="30"/>
      <c r="J2099" s="30"/>
      <c r="K2099" s="29" t="s">
        <v>7547</v>
      </c>
      <c r="L2099" s="117"/>
      <c r="M2099" s="34"/>
      <c r="N2099" s="33"/>
      <c r="O2099" s="34">
        <v>5906750113098</v>
      </c>
      <c r="P2099" s="25"/>
    </row>
    <row r="2100" spans="1:16">
      <c r="A2100" s="1">
        <v>2098</v>
      </c>
      <c r="B2100" s="2" t="s">
        <v>7548</v>
      </c>
      <c r="C2100" s="30" t="s">
        <v>7549</v>
      </c>
      <c r="D2100" s="47">
        <v>1047</v>
      </c>
      <c r="E2100" s="48">
        <f t="shared" si="32"/>
        <v>237.95454545454544</v>
      </c>
      <c r="F2100" s="49"/>
      <c r="G2100" s="30" t="s">
        <v>7550</v>
      </c>
      <c r="H2100" s="29"/>
      <c r="I2100" s="30"/>
      <c r="J2100" s="30"/>
      <c r="K2100" s="29" t="s">
        <v>7551</v>
      </c>
      <c r="L2100" s="117">
        <v>4.9000000000000004</v>
      </c>
      <c r="M2100" s="34"/>
      <c r="N2100" s="33"/>
      <c r="O2100" s="34"/>
      <c r="P2100" s="25"/>
    </row>
    <row r="2101" spans="1:16">
      <c r="A2101" s="1">
        <v>2099</v>
      </c>
      <c r="B2101" s="2" t="s">
        <v>7552</v>
      </c>
      <c r="C2101" s="30" t="s">
        <v>7553</v>
      </c>
      <c r="D2101" s="47">
        <v>550</v>
      </c>
      <c r="E2101" s="48">
        <f t="shared" si="32"/>
        <v>124.99999999999999</v>
      </c>
      <c r="F2101" s="49"/>
      <c r="G2101" s="30" t="s">
        <v>7309</v>
      </c>
      <c r="H2101" s="29">
        <v>21884</v>
      </c>
      <c r="I2101" s="30"/>
      <c r="J2101" s="30"/>
      <c r="K2101" s="29" t="s">
        <v>7310</v>
      </c>
      <c r="L2101" s="117"/>
      <c r="M2101" s="34"/>
      <c r="N2101" s="33"/>
      <c r="O2101" s="34"/>
      <c r="P2101" s="25"/>
    </row>
    <row r="2102" spans="1:16">
      <c r="A2102" s="1">
        <v>2100</v>
      </c>
      <c r="B2102" s="2" t="s">
        <v>7554</v>
      </c>
      <c r="C2102" s="30" t="s">
        <v>7555</v>
      </c>
      <c r="D2102" s="47">
        <v>827</v>
      </c>
      <c r="E2102" s="48">
        <f t="shared" si="32"/>
        <v>187.95454545454544</v>
      </c>
      <c r="F2102" s="49"/>
      <c r="G2102" s="30" t="s">
        <v>7556</v>
      </c>
      <c r="H2102" s="29">
        <v>20344</v>
      </c>
      <c r="I2102" s="30"/>
      <c r="J2102" s="30"/>
      <c r="K2102" s="29" t="s">
        <v>7557</v>
      </c>
      <c r="L2102" s="117"/>
      <c r="M2102" s="34"/>
      <c r="N2102" s="33"/>
      <c r="O2102" s="34"/>
      <c r="P2102" s="25"/>
    </row>
    <row r="2103" spans="1:16">
      <c r="A2103" s="1">
        <v>2101</v>
      </c>
      <c r="B2103" s="2" t="s">
        <v>7558</v>
      </c>
      <c r="C2103" s="30" t="s">
        <v>7559</v>
      </c>
      <c r="D2103" s="47">
        <v>806</v>
      </c>
      <c r="E2103" s="48">
        <f t="shared" si="32"/>
        <v>183.18181818181816</v>
      </c>
      <c r="F2103" s="49"/>
      <c r="G2103" s="30" t="s">
        <v>7560</v>
      </c>
      <c r="H2103" s="29"/>
      <c r="I2103" s="30"/>
      <c r="J2103" s="30"/>
      <c r="K2103" s="29" t="s">
        <v>7561</v>
      </c>
      <c r="L2103" s="117"/>
      <c r="M2103" s="34"/>
      <c r="N2103" s="33"/>
      <c r="O2103" s="34">
        <v>5906750114064</v>
      </c>
      <c r="P2103" s="25"/>
    </row>
    <row r="2104" spans="1:16">
      <c r="A2104" s="1">
        <v>2102</v>
      </c>
      <c r="B2104" s="2" t="s">
        <v>7562</v>
      </c>
      <c r="C2104" s="30" t="s">
        <v>7563</v>
      </c>
      <c r="D2104" s="47">
        <v>803</v>
      </c>
      <c r="E2104" s="48">
        <f t="shared" si="32"/>
        <v>182.49999999999997</v>
      </c>
      <c r="F2104" s="49"/>
      <c r="G2104" s="30" t="s">
        <v>7564</v>
      </c>
      <c r="H2104" s="29">
        <v>20588</v>
      </c>
      <c r="I2104" s="30"/>
      <c r="J2104" s="30"/>
      <c r="K2104" s="29" t="s">
        <v>7565</v>
      </c>
      <c r="L2104" s="117"/>
      <c r="M2104" s="34"/>
      <c r="N2104" s="33"/>
      <c r="O2104" s="34"/>
      <c r="P2104" s="25"/>
    </row>
    <row r="2105" spans="1:16">
      <c r="A2105" s="1">
        <v>2103</v>
      </c>
      <c r="B2105" s="2" t="s">
        <v>7566</v>
      </c>
      <c r="C2105" s="30" t="s">
        <v>7567</v>
      </c>
      <c r="D2105" s="47">
        <v>951</v>
      </c>
      <c r="E2105" s="48">
        <f t="shared" si="32"/>
        <v>216.13636363636363</v>
      </c>
      <c r="F2105" s="49"/>
      <c r="G2105" s="30" t="s">
        <v>7568</v>
      </c>
      <c r="H2105" s="29"/>
      <c r="I2105" s="30"/>
      <c r="J2105" s="30"/>
      <c r="K2105" s="29" t="s">
        <v>7569</v>
      </c>
      <c r="L2105" s="117"/>
      <c r="M2105" s="34"/>
      <c r="N2105" s="33"/>
      <c r="O2105" s="34">
        <v>5906750116792</v>
      </c>
      <c r="P2105" s="25"/>
    </row>
    <row r="2106" spans="1:16">
      <c r="A2106" s="1">
        <v>2104</v>
      </c>
      <c r="B2106" s="2" t="s">
        <v>7570</v>
      </c>
      <c r="C2106" s="30" t="s">
        <v>7571</v>
      </c>
      <c r="D2106" s="47">
        <v>973</v>
      </c>
      <c r="E2106" s="48">
        <f t="shared" si="32"/>
        <v>221.13636363636363</v>
      </c>
      <c r="F2106" s="49"/>
      <c r="G2106" s="30" t="s">
        <v>7343</v>
      </c>
      <c r="H2106" s="29"/>
      <c r="I2106" s="30"/>
      <c r="J2106" s="30"/>
      <c r="K2106" s="29" t="s">
        <v>7344</v>
      </c>
      <c r="L2106" s="117"/>
      <c r="M2106" s="34"/>
      <c r="N2106" s="33"/>
      <c r="O2106" s="34"/>
      <c r="P2106" s="25"/>
    </row>
    <row r="2107" spans="1:16">
      <c r="A2107" s="1">
        <v>2105</v>
      </c>
      <c r="B2107" s="2" t="s">
        <v>7572</v>
      </c>
      <c r="C2107" s="30" t="s">
        <v>7573</v>
      </c>
      <c r="D2107" s="47">
        <v>165</v>
      </c>
      <c r="E2107" s="48">
        <f t="shared" si="32"/>
        <v>37.5</v>
      </c>
      <c r="F2107" s="49"/>
      <c r="G2107" s="30" t="s">
        <v>7574</v>
      </c>
      <c r="H2107" s="29">
        <v>17581</v>
      </c>
      <c r="I2107" s="30"/>
      <c r="J2107" s="30"/>
      <c r="K2107" s="29" t="s">
        <v>7575</v>
      </c>
      <c r="L2107" s="117">
        <v>4.7</v>
      </c>
      <c r="M2107" s="34">
        <v>150</v>
      </c>
      <c r="N2107" s="33"/>
      <c r="O2107" s="34">
        <v>5908230077456</v>
      </c>
      <c r="P2107" s="25" t="s">
        <v>64</v>
      </c>
    </row>
    <row r="2108" spans="1:16">
      <c r="A2108" s="1">
        <v>2106</v>
      </c>
      <c r="B2108" s="2" t="s">
        <v>7576</v>
      </c>
      <c r="C2108" s="30" t="s">
        <v>7577</v>
      </c>
      <c r="D2108" s="47">
        <v>200</v>
      </c>
      <c r="E2108" s="48">
        <f t="shared" si="32"/>
        <v>45.454545454545453</v>
      </c>
      <c r="F2108" s="49"/>
      <c r="G2108" s="30" t="s">
        <v>7578</v>
      </c>
      <c r="H2108" s="29">
        <v>21881</v>
      </c>
      <c r="I2108" s="30"/>
      <c r="J2108" s="30"/>
      <c r="K2108" s="29" t="s">
        <v>7579</v>
      </c>
      <c r="L2108" s="117">
        <v>5.5</v>
      </c>
      <c r="M2108" s="34">
        <v>155</v>
      </c>
      <c r="N2108" s="33"/>
      <c r="O2108" s="34">
        <v>5908230077463</v>
      </c>
      <c r="P2108" s="25" t="s">
        <v>64</v>
      </c>
    </row>
    <row r="2109" spans="1:16">
      <c r="A2109" s="1">
        <v>2107</v>
      </c>
      <c r="B2109" s="2" t="s">
        <v>7580</v>
      </c>
      <c r="C2109" s="30" t="s">
        <v>7581</v>
      </c>
      <c r="D2109" s="47">
        <v>105</v>
      </c>
      <c r="E2109" s="48">
        <f t="shared" si="32"/>
        <v>23.863636363636363</v>
      </c>
      <c r="F2109" s="49"/>
      <c r="G2109" s="30" t="s">
        <v>7582</v>
      </c>
      <c r="H2109" s="29"/>
      <c r="I2109" s="30"/>
      <c r="J2109" s="30"/>
      <c r="K2109" s="29" t="s">
        <v>7583</v>
      </c>
      <c r="L2109" s="117">
        <v>2.6</v>
      </c>
      <c r="M2109" s="34">
        <v>135</v>
      </c>
      <c r="N2109" s="33"/>
      <c r="O2109" s="34">
        <v>5906750100753</v>
      </c>
      <c r="P2109" s="25" t="s">
        <v>35</v>
      </c>
    </row>
    <row r="2110" spans="1:16">
      <c r="A2110" s="1">
        <v>2108</v>
      </c>
      <c r="B2110" s="2" t="s">
        <v>7584</v>
      </c>
      <c r="C2110" s="30" t="s">
        <v>7585</v>
      </c>
      <c r="D2110" s="47">
        <v>220</v>
      </c>
      <c r="E2110" s="48">
        <f t="shared" si="32"/>
        <v>49.999999999999993</v>
      </c>
      <c r="F2110" s="49"/>
      <c r="G2110" s="30" t="s">
        <v>7586</v>
      </c>
      <c r="H2110" s="29" t="s">
        <v>7587</v>
      </c>
      <c r="I2110" s="30"/>
      <c r="J2110" s="30"/>
      <c r="K2110" s="29" t="s">
        <v>7588</v>
      </c>
      <c r="L2110" s="117">
        <v>6.2</v>
      </c>
      <c r="M2110" s="34">
        <v>60</v>
      </c>
      <c r="N2110" s="33"/>
      <c r="O2110" s="34">
        <v>5908230077494</v>
      </c>
      <c r="P2110" s="25" t="s">
        <v>64</v>
      </c>
    </row>
    <row r="2111" spans="1:16">
      <c r="A2111" s="1">
        <v>2109</v>
      </c>
      <c r="B2111" s="2" t="s">
        <v>7589</v>
      </c>
      <c r="C2111" s="30" t="s">
        <v>7590</v>
      </c>
      <c r="D2111" s="47">
        <v>60</v>
      </c>
      <c r="E2111" s="48">
        <f t="shared" si="32"/>
        <v>13.636363636363635</v>
      </c>
      <c r="F2111" s="49"/>
      <c r="G2111" s="30" t="s">
        <v>7591</v>
      </c>
      <c r="H2111" s="29"/>
      <c r="I2111" s="30"/>
      <c r="J2111" s="30"/>
      <c r="K2111" s="29"/>
      <c r="L2111" s="117">
        <v>2</v>
      </c>
      <c r="M2111" s="34">
        <v>130</v>
      </c>
      <c r="N2111" s="33"/>
      <c r="O2111" s="34">
        <v>5908230077500</v>
      </c>
      <c r="P2111" s="25" t="s">
        <v>35</v>
      </c>
    </row>
    <row r="2112" spans="1:16">
      <c r="A2112" s="1">
        <v>2110</v>
      </c>
      <c r="B2112" s="2" t="s">
        <v>7592</v>
      </c>
      <c r="C2112" s="30" t="s">
        <v>7593</v>
      </c>
      <c r="D2112" s="47">
        <v>165</v>
      </c>
      <c r="E2112" s="48">
        <f t="shared" si="32"/>
        <v>37.5</v>
      </c>
      <c r="F2112" s="49"/>
      <c r="G2112" s="30" t="s">
        <v>7594</v>
      </c>
      <c r="H2112" s="29">
        <v>17377</v>
      </c>
      <c r="I2112" s="30"/>
      <c r="J2112" s="30"/>
      <c r="K2112" s="29" t="s">
        <v>7595</v>
      </c>
      <c r="L2112" s="117">
        <v>4.0999999999999996</v>
      </c>
      <c r="M2112" s="34">
        <v>160</v>
      </c>
      <c r="N2112" s="33"/>
      <c r="O2112" s="34">
        <v>5908230077517</v>
      </c>
      <c r="P2112" s="25"/>
    </row>
    <row r="2113" spans="1:16">
      <c r="A2113" s="1">
        <v>2111</v>
      </c>
      <c r="B2113" s="2" t="s">
        <v>7596</v>
      </c>
      <c r="C2113" s="30" t="s">
        <v>7597</v>
      </c>
      <c r="D2113" s="47">
        <v>220</v>
      </c>
      <c r="E2113" s="48">
        <f t="shared" si="32"/>
        <v>49.999999999999993</v>
      </c>
      <c r="F2113" s="49"/>
      <c r="G2113" s="30" t="s">
        <v>7598</v>
      </c>
      <c r="H2113" s="29" t="s">
        <v>7599</v>
      </c>
      <c r="I2113" s="30"/>
      <c r="J2113" s="30"/>
      <c r="K2113" s="29" t="s">
        <v>7600</v>
      </c>
      <c r="L2113" s="117">
        <v>5.3</v>
      </c>
      <c r="M2113" s="34">
        <v>60</v>
      </c>
      <c r="N2113" s="33"/>
      <c r="O2113" s="34">
        <v>5908230077524</v>
      </c>
      <c r="P2113" s="25" t="s">
        <v>64</v>
      </c>
    </row>
    <row r="2114" spans="1:16">
      <c r="A2114" s="1">
        <v>2112</v>
      </c>
      <c r="B2114" s="2" t="s">
        <v>7601</v>
      </c>
      <c r="C2114" s="30" t="s">
        <v>7602</v>
      </c>
      <c r="D2114" s="47">
        <v>200</v>
      </c>
      <c r="E2114" s="48">
        <f t="shared" si="32"/>
        <v>45.454545454545453</v>
      </c>
      <c r="F2114" s="49"/>
      <c r="G2114" s="30" t="s">
        <v>7603</v>
      </c>
      <c r="H2114" s="29">
        <v>17165</v>
      </c>
      <c r="I2114" s="30"/>
      <c r="J2114" s="30"/>
      <c r="K2114" s="29" t="s">
        <v>6910</v>
      </c>
      <c r="L2114" s="117">
        <v>6.9</v>
      </c>
      <c r="M2114" s="34">
        <v>220</v>
      </c>
      <c r="N2114" s="33"/>
      <c r="O2114" s="34">
        <v>5908230077531</v>
      </c>
      <c r="P2114" s="25"/>
    </row>
    <row r="2115" spans="1:16">
      <c r="A2115" s="1">
        <v>2113</v>
      </c>
      <c r="B2115" s="2" t="s">
        <v>7604</v>
      </c>
      <c r="C2115" s="30" t="s">
        <v>7605</v>
      </c>
      <c r="D2115" s="47">
        <v>140</v>
      </c>
      <c r="E2115" s="48">
        <f t="shared" ref="E2115:E2178" si="33">D2115/4.4</f>
        <v>31.818181818181817</v>
      </c>
      <c r="F2115" s="49"/>
      <c r="G2115" s="30" t="s">
        <v>7606</v>
      </c>
      <c r="H2115" s="29">
        <v>6850</v>
      </c>
      <c r="I2115" s="30"/>
      <c r="J2115" s="30"/>
      <c r="K2115" s="29" t="s">
        <v>7607</v>
      </c>
      <c r="L2115" s="117">
        <v>3.6</v>
      </c>
      <c r="M2115" s="34">
        <v>200</v>
      </c>
      <c r="N2115" s="33"/>
      <c r="O2115" s="34">
        <v>5906750101019</v>
      </c>
      <c r="P2115" s="25" t="s">
        <v>35</v>
      </c>
    </row>
    <row r="2116" spans="1:16">
      <c r="A2116" s="1">
        <v>2114</v>
      </c>
      <c r="B2116" s="2" t="s">
        <v>7608</v>
      </c>
      <c r="C2116" s="30" t="s">
        <v>7609</v>
      </c>
      <c r="D2116" s="47">
        <v>105</v>
      </c>
      <c r="E2116" s="48">
        <f t="shared" si="33"/>
        <v>23.863636363636363</v>
      </c>
      <c r="F2116" s="49"/>
      <c r="G2116" s="30" t="s">
        <v>7610</v>
      </c>
      <c r="H2116" s="29">
        <v>3498</v>
      </c>
      <c r="I2116" s="30"/>
      <c r="J2116" s="30"/>
      <c r="K2116" s="29"/>
      <c r="L2116" s="117">
        <v>2.8</v>
      </c>
      <c r="M2116" s="34">
        <v>142</v>
      </c>
      <c r="N2116" s="33"/>
      <c r="O2116" s="34">
        <v>5908230079689</v>
      </c>
      <c r="P2116" s="25" t="s">
        <v>35</v>
      </c>
    </row>
    <row r="2117" spans="1:16">
      <c r="A2117" s="1">
        <v>2115</v>
      </c>
      <c r="B2117" s="2" t="s">
        <v>7611</v>
      </c>
      <c r="C2117" s="30" t="s">
        <v>7612</v>
      </c>
      <c r="D2117" s="47">
        <v>270</v>
      </c>
      <c r="E2117" s="48">
        <f t="shared" si="33"/>
        <v>61.36363636363636</v>
      </c>
      <c r="F2117" s="49"/>
      <c r="G2117" s="30" t="s">
        <v>7613</v>
      </c>
      <c r="H2117" s="29" t="s">
        <v>7614</v>
      </c>
      <c r="I2117" s="30"/>
      <c r="J2117" s="30"/>
      <c r="K2117" s="29" t="s">
        <v>7615</v>
      </c>
      <c r="L2117" s="117">
        <v>9.6999999999999993</v>
      </c>
      <c r="M2117" s="34">
        <v>95</v>
      </c>
      <c r="N2117" s="33"/>
      <c r="O2117" s="34">
        <v>5908230077555</v>
      </c>
      <c r="P2117" s="25" t="s">
        <v>64</v>
      </c>
    </row>
    <row r="2118" spans="1:16">
      <c r="A2118" s="1">
        <v>2116</v>
      </c>
      <c r="B2118" s="2" t="s">
        <v>7616</v>
      </c>
      <c r="C2118" s="30" t="s">
        <v>7617</v>
      </c>
      <c r="D2118" s="47">
        <v>165</v>
      </c>
      <c r="E2118" s="48">
        <f t="shared" si="33"/>
        <v>37.5</v>
      </c>
      <c r="F2118" s="49"/>
      <c r="G2118" s="30" t="s">
        <v>7618</v>
      </c>
      <c r="H2118" s="29"/>
      <c r="I2118" s="30"/>
      <c r="J2118" s="30"/>
      <c r="K2118" s="29" t="s">
        <v>7619</v>
      </c>
      <c r="L2118" s="117">
        <v>5.5</v>
      </c>
      <c r="M2118" s="34">
        <v>120</v>
      </c>
      <c r="N2118" s="33"/>
      <c r="O2118" s="34">
        <v>5906750100906</v>
      </c>
      <c r="P2118" s="25"/>
    </row>
    <row r="2119" spans="1:16">
      <c r="A2119" s="1">
        <v>2117</v>
      </c>
      <c r="B2119" s="2" t="s">
        <v>7620</v>
      </c>
      <c r="C2119" s="30" t="s">
        <v>7621</v>
      </c>
      <c r="D2119" s="47">
        <v>210</v>
      </c>
      <c r="E2119" s="48">
        <f t="shared" si="33"/>
        <v>47.727272727272727</v>
      </c>
      <c r="F2119" s="49"/>
      <c r="G2119" s="30" t="s">
        <v>7622</v>
      </c>
      <c r="H2119" s="29">
        <v>72182</v>
      </c>
      <c r="I2119" s="30"/>
      <c r="J2119" s="30"/>
      <c r="K2119" s="29" t="s">
        <v>7623</v>
      </c>
      <c r="L2119" s="117">
        <v>6.6</v>
      </c>
      <c r="M2119" s="34">
        <v>240</v>
      </c>
      <c r="N2119" s="33"/>
      <c r="O2119" s="34">
        <v>5906750101033</v>
      </c>
      <c r="P2119" s="25"/>
    </row>
    <row r="2120" spans="1:16">
      <c r="A2120" s="1">
        <v>2118</v>
      </c>
      <c r="B2120" s="2" t="s">
        <v>7624</v>
      </c>
      <c r="C2120" s="30" t="s">
        <v>7625</v>
      </c>
      <c r="D2120" s="47">
        <v>190</v>
      </c>
      <c r="E2120" s="48">
        <f t="shared" si="33"/>
        <v>43.18181818181818</v>
      </c>
      <c r="F2120" s="49"/>
      <c r="G2120" s="30" t="s">
        <v>7626</v>
      </c>
      <c r="H2120" s="29">
        <v>7000</v>
      </c>
      <c r="I2120" s="30"/>
      <c r="J2120" s="30"/>
      <c r="K2120" s="29" t="s">
        <v>7627</v>
      </c>
      <c r="L2120" s="117">
        <v>5.5</v>
      </c>
      <c r="M2120" s="34">
        <v>150</v>
      </c>
      <c r="N2120" s="33"/>
      <c r="O2120" s="34">
        <v>5906750101026</v>
      </c>
      <c r="P2120" s="25"/>
    </row>
    <row r="2121" spans="1:16">
      <c r="A2121" s="1">
        <v>2119</v>
      </c>
      <c r="B2121" s="2" t="s">
        <v>7628</v>
      </c>
      <c r="C2121" s="30" t="s">
        <v>7629</v>
      </c>
      <c r="D2121" s="47">
        <v>165</v>
      </c>
      <c r="E2121" s="48">
        <f t="shared" si="33"/>
        <v>37.5</v>
      </c>
      <c r="F2121" s="49"/>
      <c r="G2121" s="30" t="s">
        <v>7630</v>
      </c>
      <c r="H2121" s="29">
        <v>22398</v>
      </c>
      <c r="I2121" s="30"/>
      <c r="J2121" s="30"/>
      <c r="K2121" s="29" t="s">
        <v>7631</v>
      </c>
      <c r="L2121" s="117">
        <v>4.5999999999999996</v>
      </c>
      <c r="M2121" s="34">
        <v>130</v>
      </c>
      <c r="N2121" s="33"/>
      <c r="O2121" s="34">
        <v>5906750101064</v>
      </c>
      <c r="P2121" s="25" t="s">
        <v>64</v>
      </c>
    </row>
    <row r="2122" spans="1:16">
      <c r="A2122" s="1">
        <v>2120</v>
      </c>
      <c r="B2122" s="2" t="s">
        <v>7632</v>
      </c>
      <c r="C2122" s="30" t="s">
        <v>7633</v>
      </c>
      <c r="D2122" s="47">
        <v>105</v>
      </c>
      <c r="E2122" s="48">
        <f t="shared" si="33"/>
        <v>23.863636363636363</v>
      </c>
      <c r="F2122" s="49"/>
      <c r="G2122" s="30" t="s">
        <v>7634</v>
      </c>
      <c r="H2122" s="29">
        <v>7191</v>
      </c>
      <c r="I2122" s="30"/>
      <c r="J2122" s="30"/>
      <c r="K2122" s="29" t="s">
        <v>7635</v>
      </c>
      <c r="L2122" s="117">
        <v>3.2</v>
      </c>
      <c r="M2122" s="34">
        <v>150</v>
      </c>
      <c r="N2122" s="33"/>
      <c r="O2122" s="34">
        <v>5906750101378</v>
      </c>
      <c r="P2122" s="25" t="s">
        <v>35</v>
      </c>
    </row>
    <row r="2123" spans="1:16">
      <c r="A2123" s="1">
        <v>2121</v>
      </c>
      <c r="B2123" s="2" t="s">
        <v>7636</v>
      </c>
      <c r="C2123" s="30" t="s">
        <v>7637</v>
      </c>
      <c r="D2123" s="47">
        <v>220</v>
      </c>
      <c r="E2123" s="48">
        <f t="shared" si="33"/>
        <v>49.999999999999993</v>
      </c>
      <c r="F2123" s="49"/>
      <c r="G2123" s="30" t="s">
        <v>7638</v>
      </c>
      <c r="H2123" s="29">
        <v>72177</v>
      </c>
      <c r="I2123" s="30"/>
      <c r="J2123" s="30"/>
      <c r="K2123" s="29" t="s">
        <v>7639</v>
      </c>
      <c r="L2123" s="117">
        <v>7.3</v>
      </c>
      <c r="M2123" s="34">
        <v>75</v>
      </c>
      <c r="N2123" s="33"/>
      <c r="O2123" s="34">
        <v>5906750101330</v>
      </c>
      <c r="P2123" s="25" t="s">
        <v>64</v>
      </c>
    </row>
    <row r="2124" spans="1:16">
      <c r="A2124" s="1">
        <v>2122</v>
      </c>
      <c r="B2124" s="2" t="s">
        <v>7640</v>
      </c>
      <c r="C2124" s="30" t="s">
        <v>7641</v>
      </c>
      <c r="D2124" s="87">
        <v>86</v>
      </c>
      <c r="E2124" s="48">
        <f t="shared" si="33"/>
        <v>19.545454545454543</v>
      </c>
      <c r="F2124" s="49">
        <v>45117</v>
      </c>
      <c r="G2124" s="30" t="s">
        <v>7642</v>
      </c>
      <c r="H2124" s="29">
        <v>13684</v>
      </c>
      <c r="I2124" s="30"/>
      <c r="J2124" s="30"/>
      <c r="K2124" s="29" t="s">
        <v>7643</v>
      </c>
      <c r="L2124" s="117">
        <v>5.0999999999999996</v>
      </c>
      <c r="M2124" s="34">
        <v>260</v>
      </c>
      <c r="N2124" s="33"/>
      <c r="O2124" s="34">
        <v>5908230077562</v>
      </c>
      <c r="P2124" s="25" t="s">
        <v>35</v>
      </c>
    </row>
    <row r="2125" spans="1:16">
      <c r="A2125" s="1">
        <v>2123</v>
      </c>
      <c r="B2125" s="2" t="s">
        <v>7644</v>
      </c>
      <c r="C2125" s="30" t="s">
        <v>7645</v>
      </c>
      <c r="D2125" s="47">
        <v>220</v>
      </c>
      <c r="E2125" s="48">
        <f t="shared" si="33"/>
        <v>49.999999999999993</v>
      </c>
      <c r="F2125" s="49"/>
      <c r="G2125" s="30" t="s">
        <v>7646</v>
      </c>
      <c r="H2125" s="29">
        <v>72178</v>
      </c>
      <c r="I2125" s="30"/>
      <c r="J2125" s="30"/>
      <c r="K2125" s="29" t="s">
        <v>7647</v>
      </c>
      <c r="L2125" s="117">
        <v>7.2</v>
      </c>
      <c r="M2125" s="34">
        <v>70</v>
      </c>
      <c r="N2125" s="33"/>
      <c r="O2125" s="34">
        <v>5906750101323</v>
      </c>
      <c r="P2125" s="25" t="s">
        <v>64</v>
      </c>
    </row>
    <row r="2126" spans="1:16">
      <c r="A2126" s="1">
        <v>2124</v>
      </c>
      <c r="B2126" s="2" t="s">
        <v>7648</v>
      </c>
      <c r="C2126" s="30" t="s">
        <v>7649</v>
      </c>
      <c r="D2126" s="47">
        <v>220</v>
      </c>
      <c r="E2126" s="48">
        <f t="shared" si="33"/>
        <v>49.999999999999993</v>
      </c>
      <c r="F2126" s="49"/>
      <c r="G2126" s="30" t="s">
        <v>7650</v>
      </c>
      <c r="H2126" s="29">
        <v>22149</v>
      </c>
      <c r="I2126" s="30"/>
      <c r="J2126" s="30"/>
      <c r="K2126" s="29" t="s">
        <v>7651</v>
      </c>
      <c r="L2126" s="117">
        <v>6.9</v>
      </c>
      <c r="M2126" s="34">
        <v>130</v>
      </c>
      <c r="N2126" s="33"/>
      <c r="O2126" s="34">
        <v>5906750101699</v>
      </c>
      <c r="P2126" s="25"/>
    </row>
    <row r="2127" spans="1:16">
      <c r="A2127" s="1">
        <v>2125</v>
      </c>
      <c r="B2127" s="2" t="s">
        <v>7652</v>
      </c>
      <c r="C2127" s="30" t="s">
        <v>7653</v>
      </c>
      <c r="D2127" s="47">
        <v>220</v>
      </c>
      <c r="E2127" s="48">
        <f t="shared" si="33"/>
        <v>49.999999999999993</v>
      </c>
      <c r="F2127" s="49"/>
      <c r="G2127" s="30" t="s">
        <v>7654</v>
      </c>
      <c r="H2127" s="29">
        <v>21587</v>
      </c>
      <c r="I2127" s="30"/>
      <c r="J2127" s="30"/>
      <c r="K2127" s="29" t="s">
        <v>7655</v>
      </c>
      <c r="L2127" s="117">
        <v>5.9</v>
      </c>
      <c r="M2127" s="34">
        <v>100</v>
      </c>
      <c r="N2127" s="33"/>
      <c r="O2127" s="34">
        <v>5906750101682</v>
      </c>
      <c r="P2127" s="25" t="s">
        <v>64</v>
      </c>
    </row>
    <row r="2128" spans="1:16">
      <c r="A2128" s="1">
        <v>2126</v>
      </c>
      <c r="B2128" s="2" t="s">
        <v>7656</v>
      </c>
      <c r="C2128" s="30" t="s">
        <v>7657</v>
      </c>
      <c r="D2128" s="47">
        <v>240</v>
      </c>
      <c r="E2128" s="48">
        <f t="shared" si="33"/>
        <v>54.54545454545454</v>
      </c>
      <c r="F2128" s="49"/>
      <c r="G2128" s="30" t="s">
        <v>7658</v>
      </c>
      <c r="H2128" s="29" t="s">
        <v>7659</v>
      </c>
      <c r="I2128" s="30"/>
      <c r="J2128" s="30">
        <v>220741</v>
      </c>
      <c r="K2128" s="29" t="s">
        <v>7660</v>
      </c>
      <c r="L2128" s="117">
        <v>6.2</v>
      </c>
      <c r="M2128" s="34">
        <v>90</v>
      </c>
      <c r="N2128" s="33"/>
      <c r="O2128" s="34">
        <v>5906750104423</v>
      </c>
      <c r="P2128" s="25" t="s">
        <v>64</v>
      </c>
    </row>
    <row r="2129" spans="1:16">
      <c r="A2129" s="1">
        <v>2127</v>
      </c>
      <c r="B2129" s="2" t="s">
        <v>7661</v>
      </c>
      <c r="C2129" s="30" t="s">
        <v>7662</v>
      </c>
      <c r="D2129" s="47">
        <v>200</v>
      </c>
      <c r="E2129" s="48">
        <f t="shared" si="33"/>
        <v>45.454545454545453</v>
      </c>
      <c r="F2129" s="49"/>
      <c r="G2129" s="30" t="s">
        <v>7663</v>
      </c>
      <c r="H2129" s="29"/>
      <c r="I2129" s="30"/>
      <c r="J2129" s="30"/>
      <c r="K2129" s="29" t="s">
        <v>7664</v>
      </c>
      <c r="L2129" s="117">
        <v>5.6</v>
      </c>
      <c r="M2129" s="34">
        <v>215</v>
      </c>
      <c r="N2129" s="33"/>
      <c r="O2129" s="34">
        <v>5906750101712</v>
      </c>
      <c r="P2129" s="25" t="s">
        <v>64</v>
      </c>
    </row>
    <row r="2130" spans="1:16">
      <c r="A2130" s="1">
        <v>2128</v>
      </c>
      <c r="B2130" s="2" t="s">
        <v>7665</v>
      </c>
      <c r="C2130" s="30" t="s">
        <v>7666</v>
      </c>
      <c r="D2130" s="47">
        <v>200</v>
      </c>
      <c r="E2130" s="48">
        <f t="shared" si="33"/>
        <v>45.454545454545453</v>
      </c>
      <c r="F2130" s="49"/>
      <c r="G2130" s="30" t="s">
        <v>7667</v>
      </c>
      <c r="H2130" s="29">
        <v>22498</v>
      </c>
      <c r="I2130" s="30"/>
      <c r="J2130" s="30"/>
      <c r="K2130" s="29" t="s">
        <v>7668</v>
      </c>
      <c r="L2130" s="117">
        <v>5.8</v>
      </c>
      <c r="M2130" s="34">
        <v>250</v>
      </c>
      <c r="N2130" s="33"/>
      <c r="O2130" s="34">
        <v>5906750101903</v>
      </c>
      <c r="P2130" s="25" t="s">
        <v>64</v>
      </c>
    </row>
    <row r="2131" spans="1:16">
      <c r="A2131" s="1">
        <v>2129</v>
      </c>
      <c r="B2131" s="2" t="s">
        <v>7669</v>
      </c>
      <c r="C2131" s="30" t="s">
        <v>7670</v>
      </c>
      <c r="D2131" s="47">
        <v>220</v>
      </c>
      <c r="E2131" s="48">
        <f t="shared" si="33"/>
        <v>49.999999999999993</v>
      </c>
      <c r="F2131" s="49"/>
      <c r="G2131" s="30" t="s">
        <v>7671</v>
      </c>
      <c r="H2131" s="29">
        <v>21583</v>
      </c>
      <c r="I2131" s="30"/>
      <c r="J2131" s="30"/>
      <c r="K2131" s="29" t="s">
        <v>7672</v>
      </c>
      <c r="L2131" s="117">
        <v>2.4</v>
      </c>
      <c r="M2131" s="34">
        <v>90</v>
      </c>
      <c r="N2131" s="33"/>
      <c r="O2131" s="34">
        <v>5906750102474</v>
      </c>
      <c r="P2131" s="25" t="s">
        <v>35</v>
      </c>
    </row>
    <row r="2132" spans="1:16">
      <c r="A2132" s="1">
        <v>2130</v>
      </c>
      <c r="B2132" s="2" t="s">
        <v>7673</v>
      </c>
      <c r="C2132" s="30" t="s">
        <v>7674</v>
      </c>
      <c r="D2132" s="47">
        <v>145</v>
      </c>
      <c r="E2132" s="48">
        <f t="shared" si="33"/>
        <v>32.954545454545453</v>
      </c>
      <c r="F2132" s="49"/>
      <c r="G2132" s="30" t="s">
        <v>7675</v>
      </c>
      <c r="H2132" s="29"/>
      <c r="I2132" s="30"/>
      <c r="J2132" s="30"/>
      <c r="K2132" s="29"/>
      <c r="L2132" s="117">
        <v>2</v>
      </c>
      <c r="M2132" s="34">
        <v>120</v>
      </c>
      <c r="N2132" s="33"/>
      <c r="O2132" s="34">
        <v>5906750114965</v>
      </c>
      <c r="P2132" s="25" t="s">
        <v>35</v>
      </c>
    </row>
    <row r="2133" spans="1:16">
      <c r="A2133" s="1">
        <v>2131</v>
      </c>
      <c r="B2133" s="2" t="s">
        <v>7676</v>
      </c>
      <c r="C2133" s="30" t="s">
        <v>7677</v>
      </c>
      <c r="D2133" s="47">
        <v>200</v>
      </c>
      <c r="E2133" s="48">
        <f t="shared" si="33"/>
        <v>45.454545454545453</v>
      </c>
      <c r="F2133" s="49"/>
      <c r="G2133" s="30" t="s">
        <v>7678</v>
      </c>
      <c r="H2133" s="29">
        <v>21865</v>
      </c>
      <c r="I2133" s="30"/>
      <c r="J2133" s="30"/>
      <c r="K2133" s="29" t="s">
        <v>7679</v>
      </c>
      <c r="L2133" s="117">
        <v>6.5</v>
      </c>
      <c r="M2133" s="34">
        <v>270</v>
      </c>
      <c r="N2133" s="33"/>
      <c r="O2133" s="34">
        <v>5908230077586</v>
      </c>
      <c r="P2133" s="25" t="s">
        <v>64</v>
      </c>
    </row>
    <row r="2134" spans="1:16">
      <c r="A2134" s="1">
        <v>2132</v>
      </c>
      <c r="B2134" s="2" t="s">
        <v>7680</v>
      </c>
      <c r="C2134" s="30" t="s">
        <v>7681</v>
      </c>
      <c r="D2134" s="47">
        <v>210</v>
      </c>
      <c r="E2134" s="48">
        <f t="shared" si="33"/>
        <v>47.727272727272727</v>
      </c>
      <c r="F2134" s="49"/>
      <c r="G2134" s="30" t="s">
        <v>7682</v>
      </c>
      <c r="H2134" s="29">
        <v>21993</v>
      </c>
      <c r="I2134" s="30"/>
      <c r="J2134" s="30"/>
      <c r="K2134" s="29" t="s">
        <v>7683</v>
      </c>
      <c r="L2134" s="117">
        <v>6.9</v>
      </c>
      <c r="M2134" s="34">
        <v>75</v>
      </c>
      <c r="N2134" s="33"/>
      <c r="O2134" s="34">
        <v>5908230077593</v>
      </c>
      <c r="P2134" s="25"/>
    </row>
    <row r="2135" spans="1:16">
      <c r="A2135" s="1">
        <v>2133</v>
      </c>
      <c r="B2135" s="2" t="s">
        <v>7684</v>
      </c>
      <c r="C2135" s="30" t="s">
        <v>7685</v>
      </c>
      <c r="D2135" s="47">
        <v>165</v>
      </c>
      <c r="E2135" s="48">
        <f t="shared" si="33"/>
        <v>37.5</v>
      </c>
      <c r="F2135" s="49"/>
      <c r="G2135" s="30" t="s">
        <v>7686</v>
      </c>
      <c r="H2135" s="29">
        <v>21866</v>
      </c>
      <c r="I2135" s="30"/>
      <c r="J2135" s="30"/>
      <c r="K2135" s="29" t="s">
        <v>7687</v>
      </c>
      <c r="L2135" s="117">
        <v>5</v>
      </c>
      <c r="M2135" s="34">
        <v>150</v>
      </c>
      <c r="N2135" s="33"/>
      <c r="O2135" s="34">
        <v>5908230077609</v>
      </c>
      <c r="P2135" s="25" t="s">
        <v>64</v>
      </c>
    </row>
    <row r="2136" spans="1:16">
      <c r="A2136" s="1">
        <v>2134</v>
      </c>
      <c r="B2136" s="2" t="s">
        <v>7688</v>
      </c>
      <c r="C2136" s="30" t="s">
        <v>7689</v>
      </c>
      <c r="D2136" s="87">
        <v>293</v>
      </c>
      <c r="E2136" s="48">
        <f t="shared" si="33"/>
        <v>66.590909090909079</v>
      </c>
      <c r="F2136" s="49">
        <v>45117</v>
      </c>
      <c r="G2136" s="30" t="s">
        <v>7690</v>
      </c>
      <c r="H2136" s="29"/>
      <c r="I2136" s="30"/>
      <c r="J2136" s="30"/>
      <c r="K2136" s="29" t="s">
        <v>7691</v>
      </c>
      <c r="L2136" s="117">
        <v>3.8</v>
      </c>
      <c r="M2136" s="34">
        <v>116</v>
      </c>
      <c r="N2136" s="33" t="s">
        <v>63</v>
      </c>
      <c r="O2136" s="34">
        <v>5906750111735</v>
      </c>
      <c r="P2136" s="25"/>
    </row>
    <row r="2137" spans="1:16">
      <c r="A2137" s="1">
        <v>2135</v>
      </c>
      <c r="B2137" s="2" t="s">
        <v>7692</v>
      </c>
      <c r="C2137" s="30" t="s">
        <v>7693</v>
      </c>
      <c r="D2137" s="87">
        <v>369</v>
      </c>
      <c r="E2137" s="48">
        <f t="shared" si="33"/>
        <v>83.86363636363636</v>
      </c>
      <c r="F2137" s="49">
        <v>45117</v>
      </c>
      <c r="G2137" s="30" t="s">
        <v>7694</v>
      </c>
      <c r="H2137" s="29">
        <v>20242</v>
      </c>
      <c r="I2137" s="30"/>
      <c r="J2137" s="30"/>
      <c r="K2137" s="29" t="s">
        <v>7695</v>
      </c>
      <c r="L2137" s="117">
        <v>3.7</v>
      </c>
      <c r="M2137" s="34">
        <v>70</v>
      </c>
      <c r="N2137" s="33"/>
      <c r="O2137" s="34">
        <v>5906750102115</v>
      </c>
      <c r="P2137" s="25"/>
    </row>
    <row r="2138" spans="1:16">
      <c r="A2138" s="1">
        <v>2136</v>
      </c>
      <c r="B2138" s="2" t="s">
        <v>7696</v>
      </c>
      <c r="C2138" s="30" t="s">
        <v>7697</v>
      </c>
      <c r="D2138" s="47">
        <v>300</v>
      </c>
      <c r="E2138" s="48">
        <f t="shared" si="33"/>
        <v>68.181818181818173</v>
      </c>
      <c r="F2138" s="49"/>
      <c r="G2138" s="30" t="s">
        <v>7694</v>
      </c>
      <c r="H2138" s="29"/>
      <c r="I2138" s="30"/>
      <c r="J2138" s="30"/>
      <c r="K2138" s="29" t="s">
        <v>7695</v>
      </c>
      <c r="L2138" s="117">
        <v>2.6</v>
      </c>
      <c r="M2138" s="34">
        <v>70</v>
      </c>
      <c r="N2138" s="33" t="s">
        <v>63</v>
      </c>
      <c r="O2138" s="34">
        <v>5906750102122</v>
      </c>
      <c r="P2138" s="25"/>
    </row>
    <row r="2139" spans="1:16">
      <c r="A2139" s="1">
        <v>2137</v>
      </c>
      <c r="B2139" s="2" t="s">
        <v>7698</v>
      </c>
      <c r="C2139" s="30" t="s">
        <v>7699</v>
      </c>
      <c r="D2139" s="47">
        <v>210</v>
      </c>
      <c r="E2139" s="48">
        <f t="shared" si="33"/>
        <v>47.727272727272727</v>
      </c>
      <c r="F2139" s="49"/>
      <c r="G2139" s="30" t="s">
        <v>7700</v>
      </c>
      <c r="H2139" s="29">
        <v>23289</v>
      </c>
      <c r="I2139" s="30"/>
      <c r="J2139" s="30"/>
      <c r="K2139" s="29" t="s">
        <v>7701</v>
      </c>
      <c r="L2139" s="117">
        <v>6.5</v>
      </c>
      <c r="M2139" s="34">
        <v>65</v>
      </c>
      <c r="N2139" s="33"/>
      <c r="O2139" s="34">
        <v>5906750102368</v>
      </c>
      <c r="P2139" s="25"/>
    </row>
    <row r="2140" spans="1:16">
      <c r="A2140" s="1">
        <v>2138</v>
      </c>
      <c r="B2140" s="2" t="s">
        <v>7702</v>
      </c>
      <c r="C2140" s="30" t="s">
        <v>7703</v>
      </c>
      <c r="D2140" s="47">
        <v>210</v>
      </c>
      <c r="E2140" s="48">
        <f t="shared" si="33"/>
        <v>47.727272727272727</v>
      </c>
      <c r="F2140" s="49"/>
      <c r="G2140" s="30" t="s">
        <v>7704</v>
      </c>
      <c r="H2140" s="29"/>
      <c r="I2140" s="30"/>
      <c r="J2140" s="30"/>
      <c r="K2140" s="29" t="s">
        <v>7705</v>
      </c>
      <c r="L2140" s="117">
        <v>6.5</v>
      </c>
      <c r="M2140" s="34">
        <v>65</v>
      </c>
      <c r="N2140" s="33"/>
      <c r="O2140" s="34">
        <v>5906750102375</v>
      </c>
      <c r="P2140" s="25"/>
    </row>
    <row r="2141" spans="1:16">
      <c r="A2141" s="1">
        <v>2139</v>
      </c>
      <c r="B2141" s="2" t="s">
        <v>7706</v>
      </c>
      <c r="C2141" s="30" t="s">
        <v>7707</v>
      </c>
      <c r="D2141" s="47">
        <v>958</v>
      </c>
      <c r="E2141" s="48">
        <f t="shared" si="33"/>
        <v>217.72727272727272</v>
      </c>
      <c r="F2141" s="49"/>
      <c r="G2141" s="30" t="s">
        <v>7708</v>
      </c>
      <c r="H2141" s="29">
        <v>20337</v>
      </c>
      <c r="I2141" s="30"/>
      <c r="J2141" s="30"/>
      <c r="K2141" s="29" t="s">
        <v>7314</v>
      </c>
      <c r="L2141" s="117">
        <v>3.5</v>
      </c>
      <c r="M2141" s="34"/>
      <c r="N2141" s="33"/>
      <c r="O2141" s="34">
        <v>5906750112336</v>
      </c>
      <c r="P2141" s="25"/>
    </row>
    <row r="2142" spans="1:16">
      <c r="A2142" s="1">
        <v>2140</v>
      </c>
      <c r="B2142" s="2" t="s">
        <v>7709</v>
      </c>
      <c r="C2142" s="30" t="s">
        <v>7710</v>
      </c>
      <c r="D2142" s="47">
        <v>666</v>
      </c>
      <c r="E2142" s="48">
        <f t="shared" si="33"/>
        <v>151.36363636363635</v>
      </c>
      <c r="F2142" s="49"/>
      <c r="G2142" s="30" t="s">
        <v>7711</v>
      </c>
      <c r="H2142" s="29">
        <v>20649</v>
      </c>
      <c r="I2142" s="30"/>
      <c r="J2142" s="30"/>
      <c r="K2142" s="29" t="s">
        <v>7712</v>
      </c>
      <c r="L2142" s="117">
        <v>4.5</v>
      </c>
      <c r="M2142" s="34"/>
      <c r="N2142" s="33"/>
      <c r="O2142" s="34">
        <v>5906750102634</v>
      </c>
      <c r="P2142" s="25"/>
    </row>
    <row r="2143" spans="1:16">
      <c r="A2143" s="1">
        <v>2141</v>
      </c>
      <c r="B2143" s="2" t="s">
        <v>7713</v>
      </c>
      <c r="C2143" s="30" t="s">
        <v>7714</v>
      </c>
      <c r="D2143" s="47">
        <v>661</v>
      </c>
      <c r="E2143" s="48">
        <f t="shared" si="33"/>
        <v>150.22727272727272</v>
      </c>
      <c r="F2143" s="49"/>
      <c r="G2143" s="30" t="s">
        <v>7715</v>
      </c>
      <c r="H2143" s="29">
        <v>20627</v>
      </c>
      <c r="I2143" s="30"/>
      <c r="J2143" s="30"/>
      <c r="K2143" s="29" t="s">
        <v>7716</v>
      </c>
      <c r="L2143" s="117">
        <v>3.6</v>
      </c>
      <c r="M2143" s="34"/>
      <c r="N2143" s="33"/>
      <c r="O2143" s="34">
        <v>5906750116808</v>
      </c>
      <c r="P2143" s="25"/>
    </row>
    <row r="2144" spans="1:16">
      <c r="A2144" s="1">
        <v>2142</v>
      </c>
      <c r="B2144" s="2" t="s">
        <v>7717</v>
      </c>
      <c r="C2144" s="30" t="s">
        <v>7718</v>
      </c>
      <c r="D2144" s="47">
        <v>85</v>
      </c>
      <c r="E2144" s="48">
        <f t="shared" si="33"/>
        <v>19.318181818181817</v>
      </c>
      <c r="F2144" s="49"/>
      <c r="G2144" s="30" t="s">
        <v>7719</v>
      </c>
      <c r="H2144" s="29">
        <v>4068</v>
      </c>
      <c r="I2144" s="30"/>
      <c r="J2144" s="30"/>
      <c r="K2144" s="29"/>
      <c r="L2144" s="117">
        <v>2.4</v>
      </c>
      <c r="M2144" s="34">
        <v>140</v>
      </c>
      <c r="N2144" s="33"/>
      <c r="O2144" s="34">
        <v>5908230077616</v>
      </c>
      <c r="P2144" s="25" t="s">
        <v>35</v>
      </c>
    </row>
    <row r="2145" spans="1:16">
      <c r="A2145" s="1">
        <v>2143</v>
      </c>
      <c r="B2145" s="2" t="s">
        <v>7720</v>
      </c>
      <c r="C2145" s="30" t="s">
        <v>7721</v>
      </c>
      <c r="D2145" s="47">
        <v>661</v>
      </c>
      <c r="E2145" s="48">
        <f t="shared" si="33"/>
        <v>150.22727272727272</v>
      </c>
      <c r="F2145" s="49"/>
      <c r="G2145" s="30" t="s">
        <v>7722</v>
      </c>
      <c r="H2145" s="29">
        <v>20627</v>
      </c>
      <c r="I2145" s="30"/>
      <c r="J2145" s="30"/>
      <c r="K2145" s="29" t="s">
        <v>7723</v>
      </c>
      <c r="L2145" s="117">
        <v>3</v>
      </c>
      <c r="M2145" s="34"/>
      <c r="N2145" s="33"/>
      <c r="O2145" s="34">
        <v>5906750116815</v>
      </c>
      <c r="P2145" s="25"/>
    </row>
    <row r="2146" spans="1:16">
      <c r="A2146" s="1">
        <v>2144</v>
      </c>
      <c r="B2146" s="2" t="s">
        <v>7724</v>
      </c>
      <c r="C2146" s="30" t="s">
        <v>7725</v>
      </c>
      <c r="D2146" s="47">
        <v>956</v>
      </c>
      <c r="E2146" s="48">
        <f t="shared" si="33"/>
        <v>217.27272727272725</v>
      </c>
      <c r="F2146" s="49"/>
      <c r="G2146" s="30" t="s">
        <v>7726</v>
      </c>
      <c r="H2146" s="29">
        <v>20574</v>
      </c>
      <c r="I2146" s="30"/>
      <c r="J2146" s="30"/>
      <c r="K2146" s="29" t="s">
        <v>7727</v>
      </c>
      <c r="L2146" s="117">
        <v>3</v>
      </c>
      <c r="M2146" s="34"/>
      <c r="N2146" s="33"/>
      <c r="O2146" s="34">
        <v>5906750113081</v>
      </c>
      <c r="P2146" s="25"/>
    </row>
    <row r="2147" spans="1:16">
      <c r="A2147" s="1">
        <v>2145</v>
      </c>
      <c r="B2147" s="2" t="s">
        <v>7728</v>
      </c>
      <c r="C2147" s="30" t="s">
        <v>7729</v>
      </c>
      <c r="D2147" s="47">
        <v>180</v>
      </c>
      <c r="E2147" s="48">
        <f t="shared" si="33"/>
        <v>40.909090909090907</v>
      </c>
      <c r="F2147" s="49"/>
      <c r="G2147" s="30" t="s">
        <v>7730</v>
      </c>
      <c r="H2147" s="29" t="s">
        <v>7731</v>
      </c>
      <c r="I2147" s="30"/>
      <c r="J2147" s="30"/>
      <c r="K2147" s="29" t="s">
        <v>7732</v>
      </c>
      <c r="L2147" s="117">
        <v>5.8</v>
      </c>
      <c r="M2147" s="34">
        <v>170</v>
      </c>
      <c r="N2147" s="33"/>
      <c r="O2147" s="34">
        <v>5908230077623</v>
      </c>
      <c r="P2147" s="25"/>
    </row>
    <row r="2148" spans="1:16">
      <c r="A2148" s="1">
        <v>2146</v>
      </c>
      <c r="B2148" s="2" t="s">
        <v>7733</v>
      </c>
      <c r="C2148" s="30" t="s">
        <v>7734</v>
      </c>
      <c r="D2148" s="47">
        <v>220</v>
      </c>
      <c r="E2148" s="48">
        <f t="shared" si="33"/>
        <v>49.999999999999993</v>
      </c>
      <c r="F2148" s="49"/>
      <c r="G2148" s="30" t="s">
        <v>7735</v>
      </c>
      <c r="H2148" s="29">
        <v>19001</v>
      </c>
      <c r="I2148" s="30"/>
      <c r="J2148" s="30"/>
      <c r="K2148" s="29" t="s">
        <v>7736</v>
      </c>
      <c r="L2148" s="117">
        <v>8.1999999999999993</v>
      </c>
      <c r="M2148" s="34">
        <v>80</v>
      </c>
      <c r="N2148" s="33"/>
      <c r="O2148" s="34">
        <v>5908230077630</v>
      </c>
      <c r="P2148" s="25" t="s">
        <v>64</v>
      </c>
    </row>
    <row r="2149" spans="1:16">
      <c r="A2149" s="1">
        <v>2147</v>
      </c>
      <c r="B2149" s="2" t="s">
        <v>7737</v>
      </c>
      <c r="C2149" s="30" t="s">
        <v>7738</v>
      </c>
      <c r="D2149" s="47">
        <v>661</v>
      </c>
      <c r="E2149" s="48">
        <f t="shared" si="33"/>
        <v>150.22727272727272</v>
      </c>
      <c r="F2149" s="49"/>
      <c r="G2149" s="30" t="s">
        <v>7739</v>
      </c>
      <c r="H2149" s="29">
        <v>20573</v>
      </c>
      <c r="I2149" s="30"/>
      <c r="J2149" s="30"/>
      <c r="K2149" s="29" t="s">
        <v>7740</v>
      </c>
      <c r="L2149" s="117">
        <v>3.7</v>
      </c>
      <c r="M2149" s="34"/>
      <c r="N2149" s="33"/>
      <c r="O2149" s="34">
        <v>5906750112350</v>
      </c>
      <c r="P2149" s="25"/>
    </row>
    <row r="2150" spans="1:16">
      <c r="A2150" s="1">
        <v>2148</v>
      </c>
      <c r="B2150" s="2" t="s">
        <v>7741</v>
      </c>
      <c r="C2150" s="30" t="s">
        <v>7742</v>
      </c>
      <c r="D2150" s="47">
        <v>962</v>
      </c>
      <c r="E2150" s="48">
        <f t="shared" si="33"/>
        <v>218.63636363636363</v>
      </c>
      <c r="F2150" s="49"/>
      <c r="G2150" s="30" t="s">
        <v>734</v>
      </c>
      <c r="H2150" s="29">
        <v>20905</v>
      </c>
      <c r="I2150" s="30"/>
      <c r="J2150" s="30"/>
      <c r="K2150" s="29" t="s">
        <v>7743</v>
      </c>
      <c r="L2150" s="117">
        <v>2.6</v>
      </c>
      <c r="M2150" s="34"/>
      <c r="N2150" s="33"/>
      <c r="O2150" s="34">
        <v>5906750116822</v>
      </c>
      <c r="P2150" s="25"/>
    </row>
    <row r="2151" spans="1:16">
      <c r="A2151" s="1">
        <v>2149</v>
      </c>
      <c r="B2151" s="2" t="s">
        <v>7744</v>
      </c>
      <c r="C2151" s="30" t="s">
        <v>7745</v>
      </c>
      <c r="D2151" s="47">
        <v>220</v>
      </c>
      <c r="E2151" s="48">
        <f t="shared" si="33"/>
        <v>49.999999999999993</v>
      </c>
      <c r="F2151" s="49"/>
      <c r="G2151" s="30" t="s">
        <v>7746</v>
      </c>
      <c r="H2151" s="29">
        <v>22306</v>
      </c>
      <c r="I2151" s="30"/>
      <c r="J2151" s="30"/>
      <c r="K2151" s="29" t="s">
        <v>7747</v>
      </c>
      <c r="L2151" s="117">
        <v>6.5</v>
      </c>
      <c r="M2151" s="34">
        <v>95</v>
      </c>
      <c r="N2151" s="33"/>
      <c r="O2151" s="34">
        <v>5906750103051</v>
      </c>
      <c r="P2151" s="25" t="s">
        <v>64</v>
      </c>
    </row>
    <row r="2152" spans="1:16">
      <c r="A2152" s="1">
        <v>2150</v>
      </c>
      <c r="B2152" s="2" t="s">
        <v>7748</v>
      </c>
      <c r="C2152" s="30" t="s">
        <v>7749</v>
      </c>
      <c r="D2152" s="47">
        <v>220</v>
      </c>
      <c r="E2152" s="48">
        <f t="shared" si="33"/>
        <v>49.999999999999993</v>
      </c>
      <c r="F2152" s="49"/>
      <c r="G2152" s="30" t="s">
        <v>7750</v>
      </c>
      <c r="H2152" s="29">
        <v>22308</v>
      </c>
      <c r="I2152" s="30"/>
      <c r="J2152" s="30"/>
      <c r="K2152" s="29" t="s">
        <v>7751</v>
      </c>
      <c r="L2152" s="117">
        <v>6.7</v>
      </c>
      <c r="M2152" s="34">
        <v>95</v>
      </c>
      <c r="N2152" s="33"/>
      <c r="O2152" s="34">
        <v>5906750103068</v>
      </c>
      <c r="P2152" s="25" t="s">
        <v>64</v>
      </c>
    </row>
    <row r="2153" spans="1:16">
      <c r="A2153" s="1">
        <v>2151</v>
      </c>
      <c r="B2153" s="2" t="s">
        <v>7752</v>
      </c>
      <c r="C2153" s="30" t="s">
        <v>7753</v>
      </c>
      <c r="D2153" s="47">
        <v>740</v>
      </c>
      <c r="E2153" s="48">
        <f t="shared" si="33"/>
        <v>168.18181818181816</v>
      </c>
      <c r="F2153" s="49"/>
      <c r="G2153" s="30" t="s">
        <v>7754</v>
      </c>
      <c r="H2153" s="29">
        <v>20576</v>
      </c>
      <c r="I2153" s="30"/>
      <c r="J2153" s="30"/>
      <c r="K2153" s="29" t="s">
        <v>7755</v>
      </c>
      <c r="L2153" s="117">
        <v>4.5</v>
      </c>
      <c r="M2153" s="34"/>
      <c r="N2153" s="33"/>
      <c r="O2153" s="34">
        <v>5906750116839</v>
      </c>
      <c r="P2153" s="25"/>
    </row>
    <row r="2154" spans="1:16">
      <c r="A2154" s="1">
        <v>2152</v>
      </c>
      <c r="B2154" s="2" t="s">
        <v>7756</v>
      </c>
      <c r="C2154" s="30" t="s">
        <v>7757</v>
      </c>
      <c r="D2154" s="47">
        <v>951</v>
      </c>
      <c r="E2154" s="48">
        <f t="shared" si="33"/>
        <v>216.13636363636363</v>
      </c>
      <c r="F2154" s="49"/>
      <c r="G2154" s="30" t="s">
        <v>7758</v>
      </c>
      <c r="H2154" s="29">
        <v>20590</v>
      </c>
      <c r="I2154" s="30"/>
      <c r="J2154" s="30"/>
      <c r="K2154" s="29" t="s">
        <v>7759</v>
      </c>
      <c r="L2154" s="117">
        <v>3.7</v>
      </c>
      <c r="M2154" s="34"/>
      <c r="N2154" s="33"/>
      <c r="O2154" s="34">
        <v>5906750104218</v>
      </c>
      <c r="P2154" s="25"/>
    </row>
    <row r="2155" spans="1:16">
      <c r="A2155" s="1">
        <v>2153</v>
      </c>
      <c r="B2155" s="2" t="s">
        <v>7760</v>
      </c>
      <c r="C2155" s="30" t="s">
        <v>7761</v>
      </c>
      <c r="D2155" s="47">
        <v>657</v>
      </c>
      <c r="E2155" s="48">
        <f t="shared" si="33"/>
        <v>149.31818181818181</v>
      </c>
      <c r="F2155" s="49"/>
      <c r="G2155" s="30" t="s">
        <v>7762</v>
      </c>
      <c r="H2155" s="29">
        <v>20578</v>
      </c>
      <c r="I2155" s="30"/>
      <c r="J2155" s="30"/>
      <c r="K2155" s="29" t="s">
        <v>7763</v>
      </c>
      <c r="L2155" s="117">
        <v>4.5</v>
      </c>
      <c r="M2155" s="34"/>
      <c r="N2155" s="33"/>
      <c r="O2155" s="34">
        <v>5906750102979</v>
      </c>
      <c r="P2155" s="25"/>
    </row>
    <row r="2156" spans="1:16">
      <c r="A2156" s="1">
        <v>2154</v>
      </c>
      <c r="B2156" s="2" t="s">
        <v>7764</v>
      </c>
      <c r="C2156" s="30" t="s">
        <v>7765</v>
      </c>
      <c r="D2156" s="47">
        <v>300</v>
      </c>
      <c r="E2156" s="48">
        <f t="shared" si="33"/>
        <v>68.181818181818173</v>
      </c>
      <c r="F2156" s="49"/>
      <c r="G2156" s="30" t="s">
        <v>7762</v>
      </c>
      <c r="H2156" s="29">
        <v>20578</v>
      </c>
      <c r="I2156" s="30"/>
      <c r="J2156" s="30"/>
      <c r="K2156" s="29" t="s">
        <v>7763</v>
      </c>
      <c r="L2156" s="117">
        <v>4.3</v>
      </c>
      <c r="M2156" s="34">
        <v>110</v>
      </c>
      <c r="N2156" s="33" t="s">
        <v>63</v>
      </c>
      <c r="O2156" s="34">
        <v>5906750102986</v>
      </c>
      <c r="P2156" s="25"/>
    </row>
    <row r="2157" spans="1:16">
      <c r="A2157" s="1">
        <v>2155</v>
      </c>
      <c r="B2157" s="2" t="s">
        <v>7766</v>
      </c>
      <c r="C2157" s="30" t="s">
        <v>7767</v>
      </c>
      <c r="D2157" s="47">
        <v>110</v>
      </c>
      <c r="E2157" s="48">
        <f t="shared" si="33"/>
        <v>24.999999999999996</v>
      </c>
      <c r="F2157" s="49"/>
      <c r="G2157" s="30" t="s">
        <v>7768</v>
      </c>
      <c r="H2157" s="29"/>
      <c r="I2157" s="30"/>
      <c r="J2157" s="30"/>
      <c r="K2157" s="29"/>
      <c r="L2157" s="117">
        <v>2.4</v>
      </c>
      <c r="M2157" s="34">
        <v>150</v>
      </c>
      <c r="N2157" s="33"/>
      <c r="O2157" s="34">
        <v>5906750114996</v>
      </c>
      <c r="P2157" s="25" t="s">
        <v>35</v>
      </c>
    </row>
    <row r="2158" spans="1:16">
      <c r="A2158" s="1">
        <v>2156</v>
      </c>
      <c r="B2158" s="2" t="s">
        <v>7769</v>
      </c>
      <c r="C2158" s="30" t="s">
        <v>7770</v>
      </c>
      <c r="D2158" s="47">
        <v>145</v>
      </c>
      <c r="E2158" s="48">
        <f t="shared" si="33"/>
        <v>32.954545454545453</v>
      </c>
      <c r="F2158" s="49"/>
      <c r="G2158" s="30" t="s">
        <v>7771</v>
      </c>
      <c r="H2158" s="29"/>
      <c r="I2158" s="30"/>
      <c r="J2158" s="30"/>
      <c r="K2158" s="29"/>
      <c r="L2158" s="117">
        <v>2.4</v>
      </c>
      <c r="M2158" s="34">
        <v>160</v>
      </c>
      <c r="N2158" s="33"/>
      <c r="O2158" s="34">
        <v>5908230079702</v>
      </c>
      <c r="P2158" s="25" t="s">
        <v>35</v>
      </c>
    </row>
    <row r="2159" spans="1:16">
      <c r="A2159" s="1">
        <v>2157</v>
      </c>
      <c r="B2159" s="2" t="s">
        <v>7772</v>
      </c>
      <c r="C2159" s="30" t="s">
        <v>7773</v>
      </c>
      <c r="D2159" s="47">
        <v>165</v>
      </c>
      <c r="E2159" s="48">
        <f t="shared" si="33"/>
        <v>37.5</v>
      </c>
      <c r="F2159" s="49"/>
      <c r="G2159" s="30" t="s">
        <v>7774</v>
      </c>
      <c r="H2159" s="29">
        <v>21868</v>
      </c>
      <c r="I2159" s="30"/>
      <c r="J2159" s="30"/>
      <c r="K2159" s="29" t="s">
        <v>7775</v>
      </c>
      <c r="L2159" s="117">
        <v>4.4000000000000004</v>
      </c>
      <c r="M2159" s="34">
        <v>130</v>
      </c>
      <c r="N2159" s="33"/>
      <c r="O2159" s="34">
        <v>5908230079665</v>
      </c>
      <c r="P2159" s="25" t="s">
        <v>64</v>
      </c>
    </row>
    <row r="2160" spans="1:16">
      <c r="A2160" s="1">
        <v>2158</v>
      </c>
      <c r="B2160" s="2" t="s">
        <v>7776</v>
      </c>
      <c r="C2160" s="30" t="s">
        <v>7777</v>
      </c>
      <c r="D2160" s="47">
        <v>220</v>
      </c>
      <c r="E2160" s="48">
        <f t="shared" si="33"/>
        <v>49.999999999999993</v>
      </c>
      <c r="F2160" s="49"/>
      <c r="G2160" s="30" t="s">
        <v>7778</v>
      </c>
      <c r="H2160" s="29"/>
      <c r="I2160" s="30"/>
      <c r="J2160" s="30"/>
      <c r="K2160" s="29" t="s">
        <v>7779</v>
      </c>
      <c r="L2160" s="117">
        <v>7.7</v>
      </c>
      <c r="M2160" s="34">
        <v>65</v>
      </c>
      <c r="N2160" s="33"/>
      <c r="O2160" s="34">
        <v>5908230077647</v>
      </c>
      <c r="P2160" s="25"/>
    </row>
    <row r="2161" spans="1:16">
      <c r="A2161" s="1">
        <v>2159</v>
      </c>
      <c r="B2161" s="2" t="s">
        <v>7780</v>
      </c>
      <c r="C2161" s="30" t="s">
        <v>7781</v>
      </c>
      <c r="D2161" s="47">
        <v>165</v>
      </c>
      <c r="E2161" s="48">
        <f t="shared" si="33"/>
        <v>37.5</v>
      </c>
      <c r="F2161" s="49"/>
      <c r="G2161" s="30" t="s">
        <v>7782</v>
      </c>
      <c r="H2161" s="29" t="s">
        <v>7783</v>
      </c>
      <c r="I2161" s="30"/>
      <c r="J2161" s="30"/>
      <c r="K2161" s="29" t="s">
        <v>7784</v>
      </c>
      <c r="L2161" s="117">
        <v>4.5999999999999996</v>
      </c>
      <c r="M2161" s="34">
        <v>150</v>
      </c>
      <c r="N2161" s="33"/>
      <c r="O2161" s="34">
        <v>5908230077654</v>
      </c>
      <c r="P2161" s="25" t="s">
        <v>64</v>
      </c>
    </row>
    <row r="2162" spans="1:16">
      <c r="A2162" s="1">
        <v>2160</v>
      </c>
      <c r="B2162" s="2" t="s">
        <v>7785</v>
      </c>
      <c r="C2162" s="30" t="s">
        <v>7786</v>
      </c>
      <c r="D2162" s="47">
        <v>220</v>
      </c>
      <c r="E2162" s="48">
        <f t="shared" si="33"/>
        <v>49.999999999999993</v>
      </c>
      <c r="F2162" s="49"/>
      <c r="G2162" s="30" t="s">
        <v>7787</v>
      </c>
      <c r="H2162" s="29">
        <v>21821</v>
      </c>
      <c r="I2162" s="30"/>
      <c r="J2162" s="30"/>
      <c r="K2162" s="29" t="s">
        <v>7788</v>
      </c>
      <c r="L2162" s="117">
        <v>8.5</v>
      </c>
      <c r="M2162" s="34">
        <v>105</v>
      </c>
      <c r="N2162" s="33"/>
      <c r="O2162" s="34">
        <v>5908230077661</v>
      </c>
      <c r="P2162" s="25"/>
    </row>
    <row r="2163" spans="1:16">
      <c r="A2163" s="1">
        <v>2161</v>
      </c>
      <c r="B2163" s="2" t="s">
        <v>7789</v>
      </c>
      <c r="C2163" s="30" t="s">
        <v>7790</v>
      </c>
      <c r="D2163" s="47">
        <v>245</v>
      </c>
      <c r="E2163" s="48">
        <f t="shared" si="33"/>
        <v>55.68181818181818</v>
      </c>
      <c r="F2163" s="49"/>
      <c r="G2163" s="30" t="s">
        <v>7791</v>
      </c>
      <c r="H2163" s="29">
        <v>21213</v>
      </c>
      <c r="I2163" s="30"/>
      <c r="J2163" s="30"/>
      <c r="K2163" s="29" t="s">
        <v>7792</v>
      </c>
      <c r="L2163" s="117">
        <v>9</v>
      </c>
      <c r="M2163" s="34">
        <v>100</v>
      </c>
      <c r="N2163" s="33"/>
      <c r="O2163" s="34">
        <v>5906750103006</v>
      </c>
      <c r="P2163" s="25" t="s">
        <v>64</v>
      </c>
    </row>
    <row r="2164" spans="1:16">
      <c r="A2164" s="1">
        <v>2162</v>
      </c>
      <c r="B2164" s="2" t="s">
        <v>7793</v>
      </c>
      <c r="C2164" s="30" t="s">
        <v>7794</v>
      </c>
      <c r="D2164" s="47">
        <v>200</v>
      </c>
      <c r="E2164" s="48">
        <f t="shared" si="33"/>
        <v>45.454545454545453</v>
      </c>
      <c r="F2164" s="49"/>
      <c r="G2164" s="30" t="s">
        <v>7795</v>
      </c>
      <c r="H2164" s="29">
        <v>21215</v>
      </c>
      <c r="I2164" s="30"/>
      <c r="J2164" s="30">
        <v>260527</v>
      </c>
      <c r="K2164" s="29" t="s">
        <v>12472</v>
      </c>
      <c r="L2164" s="117">
        <v>5.5</v>
      </c>
      <c r="M2164" s="34">
        <v>80</v>
      </c>
      <c r="N2164" s="33"/>
      <c r="O2164" s="34">
        <v>5906750103013</v>
      </c>
      <c r="P2164" s="25"/>
    </row>
    <row r="2165" spans="1:16">
      <c r="A2165" s="1">
        <v>2163</v>
      </c>
      <c r="B2165" s="2" t="s">
        <v>7797</v>
      </c>
      <c r="C2165" s="30" t="s">
        <v>7798</v>
      </c>
      <c r="D2165" s="47">
        <v>265</v>
      </c>
      <c r="E2165" s="48">
        <f t="shared" si="33"/>
        <v>60.22727272727272</v>
      </c>
      <c r="F2165" s="49"/>
      <c r="G2165" s="30" t="s">
        <v>7799</v>
      </c>
      <c r="H2165" s="29">
        <v>23092</v>
      </c>
      <c r="I2165" s="30"/>
      <c r="J2165" s="30"/>
      <c r="K2165" s="29" t="s">
        <v>7796</v>
      </c>
      <c r="L2165" s="117">
        <v>8.4</v>
      </c>
      <c r="M2165" s="34">
        <v>180</v>
      </c>
      <c r="N2165" s="33"/>
      <c r="O2165" s="34">
        <v>5906750103181</v>
      </c>
      <c r="P2165" s="25"/>
    </row>
    <row r="2166" spans="1:16">
      <c r="A2166" s="1">
        <v>2164</v>
      </c>
      <c r="B2166" s="2" t="s">
        <v>7800</v>
      </c>
      <c r="C2166" s="30" t="s">
        <v>7801</v>
      </c>
      <c r="D2166" s="47">
        <v>270</v>
      </c>
      <c r="E2166" s="48">
        <f t="shared" si="33"/>
        <v>61.36363636363636</v>
      </c>
      <c r="F2166" s="49"/>
      <c r="G2166" s="30" t="s">
        <v>7802</v>
      </c>
      <c r="H2166" s="29">
        <v>21289</v>
      </c>
      <c r="I2166" s="30"/>
      <c r="J2166" s="30"/>
      <c r="K2166" s="29" t="s">
        <v>7803</v>
      </c>
      <c r="L2166" s="117">
        <v>8.6</v>
      </c>
      <c r="M2166" s="34">
        <v>145</v>
      </c>
      <c r="N2166" s="33"/>
      <c r="O2166" s="34">
        <v>5906750103167</v>
      </c>
      <c r="P2166" s="25"/>
    </row>
    <row r="2167" spans="1:16">
      <c r="A2167" s="1">
        <v>2165</v>
      </c>
      <c r="B2167" s="2" t="s">
        <v>7804</v>
      </c>
      <c r="C2167" s="30" t="s">
        <v>7805</v>
      </c>
      <c r="D2167" s="47">
        <v>250</v>
      </c>
      <c r="E2167" s="48">
        <f t="shared" si="33"/>
        <v>56.818181818181813</v>
      </c>
      <c r="F2167" s="49"/>
      <c r="G2167" s="30" t="s">
        <v>7806</v>
      </c>
      <c r="H2167" s="29">
        <v>19265</v>
      </c>
      <c r="I2167" s="30"/>
      <c r="J2167" s="30">
        <v>230808</v>
      </c>
      <c r="K2167" s="29" t="s">
        <v>7807</v>
      </c>
      <c r="L2167" s="117">
        <v>8.3000000000000007</v>
      </c>
      <c r="M2167" s="34">
        <v>95</v>
      </c>
      <c r="N2167" s="33"/>
      <c r="O2167" s="34">
        <v>5906750103174</v>
      </c>
      <c r="P2167" s="25"/>
    </row>
    <row r="2168" spans="1:16">
      <c r="A2168" s="1">
        <v>2166</v>
      </c>
      <c r="B2168" s="2" t="s">
        <v>7808</v>
      </c>
      <c r="C2168" s="30" t="s">
        <v>7809</v>
      </c>
      <c r="D2168" s="47">
        <v>105</v>
      </c>
      <c r="E2168" s="48">
        <f t="shared" si="33"/>
        <v>23.863636363636363</v>
      </c>
      <c r="F2168" s="49"/>
      <c r="G2168" s="30" t="s">
        <v>7810</v>
      </c>
      <c r="H2168" s="29"/>
      <c r="I2168" s="30"/>
      <c r="J2168" s="30"/>
      <c r="K2168" s="29"/>
      <c r="L2168" s="117">
        <v>3</v>
      </c>
      <c r="M2168" s="34">
        <v>145</v>
      </c>
      <c r="N2168" s="33"/>
      <c r="O2168" s="34">
        <v>5906750103259</v>
      </c>
      <c r="P2168" s="25" t="s">
        <v>35</v>
      </c>
    </row>
    <row r="2169" spans="1:16">
      <c r="A2169" s="1">
        <v>2167</v>
      </c>
      <c r="B2169" s="2" t="s">
        <v>7811</v>
      </c>
      <c r="C2169" s="30" t="s">
        <v>7812</v>
      </c>
      <c r="D2169" s="47">
        <v>140</v>
      </c>
      <c r="E2169" s="48">
        <f t="shared" si="33"/>
        <v>31.818181818181817</v>
      </c>
      <c r="F2169" s="49"/>
      <c r="G2169" s="30" t="s">
        <v>7813</v>
      </c>
      <c r="H2169" s="29"/>
      <c r="I2169" s="30"/>
      <c r="J2169" s="30">
        <v>160229</v>
      </c>
      <c r="K2169" s="29" t="s">
        <v>7814</v>
      </c>
      <c r="L2169" s="117">
        <v>4</v>
      </c>
      <c r="M2169" s="34">
        <v>250</v>
      </c>
      <c r="N2169" s="33"/>
      <c r="O2169" s="34">
        <v>5906750103419</v>
      </c>
      <c r="P2169" s="25" t="s">
        <v>35</v>
      </c>
    </row>
    <row r="2170" spans="1:16">
      <c r="A2170" s="1">
        <v>2168</v>
      </c>
      <c r="B2170" s="2" t="s">
        <v>7815</v>
      </c>
      <c r="C2170" s="30" t="s">
        <v>7816</v>
      </c>
      <c r="D2170" s="47">
        <v>115</v>
      </c>
      <c r="E2170" s="48">
        <f t="shared" si="33"/>
        <v>26.136363636363633</v>
      </c>
      <c r="F2170" s="49"/>
      <c r="G2170" s="30" t="s">
        <v>7817</v>
      </c>
      <c r="H2170" s="29"/>
      <c r="I2170" s="30"/>
      <c r="J2170" s="30"/>
      <c r="K2170" s="29" t="s">
        <v>7818</v>
      </c>
      <c r="L2170" s="117">
        <v>0.7</v>
      </c>
      <c r="M2170" s="34">
        <v>40</v>
      </c>
      <c r="N2170" s="33"/>
      <c r="O2170" s="34">
        <v>5906750105758</v>
      </c>
      <c r="P2170" s="25" t="s">
        <v>35</v>
      </c>
    </row>
    <row r="2171" spans="1:16">
      <c r="A2171" s="1">
        <v>2169</v>
      </c>
      <c r="B2171" s="2" t="s">
        <v>7819</v>
      </c>
      <c r="C2171" s="30" t="s">
        <v>7820</v>
      </c>
      <c r="D2171" s="47">
        <v>155</v>
      </c>
      <c r="E2171" s="48">
        <f t="shared" si="33"/>
        <v>35.227272727272727</v>
      </c>
      <c r="F2171" s="49"/>
      <c r="G2171" s="30" t="s">
        <v>7821</v>
      </c>
      <c r="H2171" s="29"/>
      <c r="I2171" s="30"/>
      <c r="J2171" s="30"/>
      <c r="K2171" s="29" t="s">
        <v>7822</v>
      </c>
      <c r="L2171" s="117">
        <v>1</v>
      </c>
      <c r="M2171" s="34">
        <v>45</v>
      </c>
      <c r="N2171" s="33"/>
      <c r="O2171" s="34">
        <v>5906750104485</v>
      </c>
      <c r="P2171" s="25" t="s">
        <v>35</v>
      </c>
    </row>
    <row r="2172" spans="1:16">
      <c r="A2172" s="1">
        <v>2170</v>
      </c>
      <c r="B2172" s="2" t="s">
        <v>7823</v>
      </c>
      <c r="C2172" s="30" t="s">
        <v>7824</v>
      </c>
      <c r="D2172" s="47">
        <v>155</v>
      </c>
      <c r="E2172" s="48">
        <f t="shared" si="33"/>
        <v>35.227272727272727</v>
      </c>
      <c r="F2172" s="49"/>
      <c r="G2172" s="30" t="s">
        <v>7825</v>
      </c>
      <c r="H2172" s="29" t="s">
        <v>7826</v>
      </c>
      <c r="I2172" s="30"/>
      <c r="J2172" s="30"/>
      <c r="K2172" s="29" t="s">
        <v>7712</v>
      </c>
      <c r="L2172" s="117">
        <v>1.7</v>
      </c>
      <c r="M2172" s="34">
        <v>70</v>
      </c>
      <c r="N2172" s="33"/>
      <c r="O2172" s="34">
        <v>5906750103631</v>
      </c>
      <c r="P2172" s="25" t="s">
        <v>35</v>
      </c>
    </row>
    <row r="2173" spans="1:16">
      <c r="A2173" s="1">
        <v>2171</v>
      </c>
      <c r="B2173" s="2" t="s">
        <v>7827</v>
      </c>
      <c r="C2173" s="30" t="s">
        <v>7828</v>
      </c>
      <c r="D2173" s="47">
        <v>160</v>
      </c>
      <c r="E2173" s="48">
        <f t="shared" si="33"/>
        <v>36.36363636363636</v>
      </c>
      <c r="F2173" s="49"/>
      <c r="G2173" s="30" t="s">
        <v>7829</v>
      </c>
      <c r="H2173" s="29" t="s">
        <v>7830</v>
      </c>
      <c r="I2173" s="30"/>
      <c r="J2173" s="30">
        <v>160269</v>
      </c>
      <c r="K2173" s="29" t="s">
        <v>7831</v>
      </c>
      <c r="L2173" s="117">
        <v>3.5</v>
      </c>
      <c r="M2173" s="34">
        <v>200</v>
      </c>
      <c r="N2173" s="33"/>
      <c r="O2173" s="34">
        <v>5906750103822</v>
      </c>
      <c r="P2173" s="25" t="s">
        <v>35</v>
      </c>
    </row>
    <row r="2174" spans="1:16">
      <c r="A2174" s="1">
        <v>2172</v>
      </c>
      <c r="B2174" s="2" t="s">
        <v>7832</v>
      </c>
      <c r="C2174" s="30" t="s">
        <v>7833</v>
      </c>
      <c r="D2174" s="47">
        <v>105</v>
      </c>
      <c r="E2174" s="48">
        <f t="shared" si="33"/>
        <v>23.863636363636363</v>
      </c>
      <c r="F2174" s="49"/>
      <c r="G2174" s="30" t="s">
        <v>7834</v>
      </c>
      <c r="H2174" s="29">
        <v>8228</v>
      </c>
      <c r="I2174" s="30"/>
      <c r="J2174" s="30"/>
      <c r="K2174" s="29" t="s">
        <v>7835</v>
      </c>
      <c r="L2174" s="117">
        <v>2.8</v>
      </c>
      <c r="M2174" s="34">
        <v>130</v>
      </c>
      <c r="N2174" s="33"/>
      <c r="O2174" s="34">
        <v>5906750104058</v>
      </c>
      <c r="P2174" s="25" t="s">
        <v>35</v>
      </c>
    </row>
    <row r="2175" spans="1:16">
      <c r="A2175" s="1">
        <v>2173</v>
      </c>
      <c r="B2175" s="2" t="s">
        <v>7836</v>
      </c>
      <c r="C2175" s="30" t="s">
        <v>7837</v>
      </c>
      <c r="D2175" s="47">
        <v>250</v>
      </c>
      <c r="E2175" s="48">
        <f t="shared" si="33"/>
        <v>56.818181818181813</v>
      </c>
      <c r="F2175" s="49"/>
      <c r="G2175" s="30" t="s">
        <v>7838</v>
      </c>
      <c r="H2175" s="29">
        <v>6848</v>
      </c>
      <c r="I2175" s="30">
        <v>1844</v>
      </c>
      <c r="J2175" s="30">
        <v>160237</v>
      </c>
      <c r="K2175" s="29" t="s">
        <v>7839</v>
      </c>
      <c r="L2175" s="117">
        <v>5</v>
      </c>
      <c r="M2175" s="34">
        <v>200</v>
      </c>
      <c r="N2175" s="33"/>
      <c r="O2175" s="34">
        <v>5906750104065</v>
      </c>
      <c r="P2175" s="25" t="s">
        <v>35</v>
      </c>
    </row>
    <row r="2176" spans="1:16">
      <c r="A2176" s="1">
        <v>2174</v>
      </c>
      <c r="B2176" s="2" t="s">
        <v>7840</v>
      </c>
      <c r="C2176" s="30" t="s">
        <v>7841</v>
      </c>
      <c r="D2176" s="47">
        <v>220</v>
      </c>
      <c r="E2176" s="48">
        <f t="shared" si="33"/>
        <v>49.999999999999993</v>
      </c>
      <c r="F2176" s="49"/>
      <c r="G2176" s="30" t="s">
        <v>7842</v>
      </c>
      <c r="H2176" s="29">
        <v>22423</v>
      </c>
      <c r="I2176" s="30"/>
      <c r="J2176" s="30" t="s">
        <v>7843</v>
      </c>
      <c r="K2176" s="29" t="s">
        <v>7844</v>
      </c>
      <c r="L2176" s="117">
        <v>4.7</v>
      </c>
      <c r="M2176" s="34">
        <v>65</v>
      </c>
      <c r="N2176" s="33"/>
      <c r="O2176" s="34">
        <v>5906750104393</v>
      </c>
      <c r="P2176" s="25"/>
    </row>
    <row r="2177" spans="1:16">
      <c r="A2177" s="1">
        <v>2175</v>
      </c>
      <c r="B2177" s="2" t="s">
        <v>7845</v>
      </c>
      <c r="C2177" s="30" t="s">
        <v>7846</v>
      </c>
      <c r="D2177" s="47">
        <v>265</v>
      </c>
      <c r="E2177" s="48">
        <f t="shared" si="33"/>
        <v>60.22727272727272</v>
      </c>
      <c r="F2177" s="49"/>
      <c r="G2177" s="30" t="s">
        <v>7847</v>
      </c>
      <c r="H2177" s="29" t="s">
        <v>7848</v>
      </c>
      <c r="I2177" s="30"/>
      <c r="J2177" s="30"/>
      <c r="K2177" s="29" t="s">
        <v>7849</v>
      </c>
      <c r="L2177" s="117">
        <v>8</v>
      </c>
      <c r="M2177" s="34">
        <v>170</v>
      </c>
      <c r="N2177" s="33"/>
      <c r="O2177" s="34">
        <v>5908230077678</v>
      </c>
      <c r="P2177" s="25"/>
    </row>
    <row r="2178" spans="1:16">
      <c r="A2178" s="1">
        <v>2176</v>
      </c>
      <c r="B2178" s="2" t="s">
        <v>7850</v>
      </c>
      <c r="C2178" s="30" t="s">
        <v>7851</v>
      </c>
      <c r="D2178" s="47">
        <v>200</v>
      </c>
      <c r="E2178" s="48">
        <f t="shared" si="33"/>
        <v>45.454545454545453</v>
      </c>
      <c r="F2178" s="49"/>
      <c r="G2178" s="30" t="s">
        <v>7852</v>
      </c>
      <c r="H2178" s="29"/>
      <c r="I2178" s="30"/>
      <c r="J2178" s="30"/>
      <c r="K2178" s="29" t="s">
        <v>7853</v>
      </c>
      <c r="L2178" s="117">
        <v>6</v>
      </c>
      <c r="M2178" s="34">
        <v>200</v>
      </c>
      <c r="N2178" s="33"/>
      <c r="O2178" s="34">
        <v>5906750105642</v>
      </c>
      <c r="P2178" s="25" t="s">
        <v>64</v>
      </c>
    </row>
    <row r="2179" spans="1:16">
      <c r="A2179" s="1">
        <v>2177</v>
      </c>
      <c r="B2179" s="2" t="s">
        <v>7854</v>
      </c>
      <c r="C2179" s="30" t="s">
        <v>7855</v>
      </c>
      <c r="D2179" s="47">
        <v>220</v>
      </c>
      <c r="E2179" s="48">
        <f t="shared" ref="E2179:E2242" si="34">D2179/4.4</f>
        <v>49.999999999999993</v>
      </c>
      <c r="F2179" s="49"/>
      <c r="G2179" s="30" t="s">
        <v>7856</v>
      </c>
      <c r="H2179" s="29">
        <v>71211</v>
      </c>
      <c r="I2179" s="30"/>
      <c r="J2179" s="30" t="s">
        <v>7857</v>
      </c>
      <c r="K2179" s="29" t="s">
        <v>7858</v>
      </c>
      <c r="L2179" s="117">
        <v>8.1999999999999993</v>
      </c>
      <c r="M2179" s="34">
        <v>75</v>
      </c>
      <c r="N2179" s="33"/>
      <c r="O2179" s="34">
        <v>5906750104768</v>
      </c>
      <c r="P2179" s="25" t="s">
        <v>64</v>
      </c>
    </row>
    <row r="2180" spans="1:16">
      <c r="A2180" s="1">
        <v>2178</v>
      </c>
      <c r="B2180" s="2" t="s">
        <v>7859</v>
      </c>
      <c r="C2180" s="30" t="s">
        <v>7860</v>
      </c>
      <c r="D2180" s="47">
        <v>220</v>
      </c>
      <c r="E2180" s="48">
        <f t="shared" si="34"/>
        <v>49.999999999999993</v>
      </c>
      <c r="F2180" s="49"/>
      <c r="G2180" s="30" t="s">
        <v>7861</v>
      </c>
      <c r="H2180" s="29">
        <v>21818</v>
      </c>
      <c r="I2180" s="30"/>
      <c r="J2180" s="30"/>
      <c r="K2180" s="29" t="s">
        <v>7862</v>
      </c>
      <c r="L2180" s="117">
        <v>7.2</v>
      </c>
      <c r="M2180" s="34">
        <v>90</v>
      </c>
      <c r="N2180" s="33"/>
      <c r="O2180" s="34">
        <v>5908230077685</v>
      </c>
      <c r="P2180" s="25"/>
    </row>
    <row r="2181" spans="1:16">
      <c r="A2181" s="1">
        <v>2179</v>
      </c>
      <c r="B2181" s="2" t="s">
        <v>7863</v>
      </c>
      <c r="C2181" s="30" t="s">
        <v>7864</v>
      </c>
      <c r="D2181" s="47">
        <v>270</v>
      </c>
      <c r="E2181" s="48">
        <f t="shared" si="34"/>
        <v>61.36363636363636</v>
      </c>
      <c r="F2181" s="49"/>
      <c r="G2181" s="30" t="s">
        <v>7865</v>
      </c>
      <c r="H2181" s="29">
        <v>22850</v>
      </c>
      <c r="I2181" s="30"/>
      <c r="J2181" s="30"/>
      <c r="K2181" s="29" t="s">
        <v>7866</v>
      </c>
      <c r="L2181" s="117">
        <v>8.5</v>
      </c>
      <c r="M2181" s="34">
        <v>105</v>
      </c>
      <c r="N2181" s="33"/>
      <c r="O2181" s="34">
        <v>5906750104966</v>
      </c>
      <c r="P2181" s="25"/>
    </row>
    <row r="2182" spans="1:16">
      <c r="A2182" s="1">
        <v>2180</v>
      </c>
      <c r="B2182" s="2" t="s">
        <v>7867</v>
      </c>
      <c r="C2182" s="30" t="s">
        <v>7868</v>
      </c>
      <c r="D2182" s="47">
        <v>220</v>
      </c>
      <c r="E2182" s="48">
        <f t="shared" si="34"/>
        <v>49.999999999999993</v>
      </c>
      <c r="F2182" s="49"/>
      <c r="G2182" s="30" t="s">
        <v>7869</v>
      </c>
      <c r="H2182" s="29">
        <v>21930</v>
      </c>
      <c r="I2182" s="30"/>
      <c r="J2182" s="30"/>
      <c r="K2182" s="29" t="s">
        <v>7870</v>
      </c>
      <c r="L2182" s="117">
        <v>8.8000000000000007</v>
      </c>
      <c r="M2182" s="34">
        <v>110</v>
      </c>
      <c r="N2182" s="33"/>
      <c r="O2182" s="34">
        <v>5908230077692</v>
      </c>
      <c r="P2182" s="25"/>
    </row>
    <row r="2183" spans="1:16">
      <c r="A2183" s="1">
        <v>2181</v>
      </c>
      <c r="B2183" s="2" t="s">
        <v>7871</v>
      </c>
      <c r="C2183" s="30" t="s">
        <v>7872</v>
      </c>
      <c r="D2183" s="47">
        <v>270</v>
      </c>
      <c r="E2183" s="48">
        <f t="shared" si="34"/>
        <v>61.36363636363636</v>
      </c>
      <c r="F2183" s="49"/>
      <c r="G2183" s="30" t="s">
        <v>7873</v>
      </c>
      <c r="H2183" s="29"/>
      <c r="I2183" s="30"/>
      <c r="J2183" s="30"/>
      <c r="K2183" s="29" t="s">
        <v>7874</v>
      </c>
      <c r="L2183" s="117">
        <v>8.5</v>
      </c>
      <c r="M2183" s="34">
        <v>115</v>
      </c>
      <c r="N2183" s="33"/>
      <c r="O2183" s="34">
        <v>5906750105079</v>
      </c>
      <c r="P2183" s="25" t="s">
        <v>64</v>
      </c>
    </row>
    <row r="2184" spans="1:16">
      <c r="A2184" s="1">
        <v>2182</v>
      </c>
      <c r="B2184" s="2" t="s">
        <v>7875</v>
      </c>
      <c r="C2184" s="30" t="s">
        <v>7876</v>
      </c>
      <c r="D2184" s="47">
        <v>290</v>
      </c>
      <c r="E2184" s="48">
        <f t="shared" si="34"/>
        <v>65.909090909090907</v>
      </c>
      <c r="F2184" s="49"/>
      <c r="G2184" s="30" t="s">
        <v>7877</v>
      </c>
      <c r="H2184" s="29">
        <v>19172</v>
      </c>
      <c r="I2184" s="30"/>
      <c r="J2184" s="30"/>
      <c r="K2184" s="29" t="s">
        <v>7878</v>
      </c>
      <c r="L2184" s="117">
        <v>5</v>
      </c>
      <c r="M2184" s="34">
        <v>225</v>
      </c>
      <c r="N2184" s="33" t="s">
        <v>63</v>
      </c>
      <c r="O2184" s="34">
        <v>5906750109114</v>
      </c>
      <c r="P2184" s="25"/>
    </row>
    <row r="2185" spans="1:16">
      <c r="A2185" s="1">
        <v>2183</v>
      </c>
      <c r="B2185" s="2" t="s">
        <v>7879</v>
      </c>
      <c r="C2185" s="30" t="s">
        <v>7880</v>
      </c>
      <c r="D2185" s="47">
        <v>407</v>
      </c>
      <c r="E2185" s="48">
        <f t="shared" si="34"/>
        <v>92.499999999999986</v>
      </c>
      <c r="F2185" s="49"/>
      <c r="G2185" s="30" t="s">
        <v>7881</v>
      </c>
      <c r="H2185" s="29"/>
      <c r="I2185" s="30"/>
      <c r="J2185" s="30"/>
      <c r="K2185" s="29" t="s">
        <v>7882</v>
      </c>
      <c r="L2185" s="117">
        <v>10.6</v>
      </c>
      <c r="M2185" s="34">
        <v>240</v>
      </c>
      <c r="N2185" s="33"/>
      <c r="O2185" s="34">
        <v>5906750107394</v>
      </c>
      <c r="P2185" s="25"/>
    </row>
    <row r="2186" spans="1:16">
      <c r="A2186" s="1">
        <v>2184</v>
      </c>
      <c r="B2186" s="2" t="s">
        <v>7883</v>
      </c>
      <c r="C2186" s="30" t="s">
        <v>7884</v>
      </c>
      <c r="D2186" s="47">
        <v>300</v>
      </c>
      <c r="E2186" s="48">
        <f t="shared" si="34"/>
        <v>68.181818181818173</v>
      </c>
      <c r="F2186" s="49"/>
      <c r="G2186" s="30" t="s">
        <v>7758</v>
      </c>
      <c r="H2186" s="29">
        <v>20590</v>
      </c>
      <c r="I2186" s="30"/>
      <c r="J2186" s="30"/>
      <c r="K2186" s="29" t="s">
        <v>7885</v>
      </c>
      <c r="L2186" s="117">
        <v>2.7</v>
      </c>
      <c r="M2186" s="34">
        <v>80</v>
      </c>
      <c r="N2186" s="33" t="s">
        <v>63</v>
      </c>
      <c r="O2186" s="34">
        <v>5906750104539</v>
      </c>
      <c r="P2186" s="25"/>
    </row>
    <row r="2187" spans="1:16">
      <c r="A2187" s="1">
        <v>2185</v>
      </c>
      <c r="B2187" s="2" t="s">
        <v>7886</v>
      </c>
      <c r="C2187" s="30" t="s">
        <v>7887</v>
      </c>
      <c r="D2187" s="47">
        <v>160</v>
      </c>
      <c r="E2187" s="48">
        <f t="shared" si="34"/>
        <v>36.36363636363636</v>
      </c>
      <c r="F2187" s="49"/>
      <c r="G2187" s="30" t="s">
        <v>7888</v>
      </c>
      <c r="H2187" s="29"/>
      <c r="I2187" s="30"/>
      <c r="J2187" s="30">
        <v>150358</v>
      </c>
      <c r="K2187" s="29"/>
      <c r="L2187" s="117">
        <v>3.8</v>
      </c>
      <c r="M2187" s="34">
        <v>160</v>
      </c>
      <c r="N2187" s="33"/>
      <c r="O2187" s="34">
        <v>5906750104652</v>
      </c>
      <c r="P2187" s="25" t="s">
        <v>35</v>
      </c>
    </row>
    <row r="2188" spans="1:16">
      <c r="A2188" s="1">
        <v>2186</v>
      </c>
      <c r="B2188" s="2" t="s">
        <v>7889</v>
      </c>
      <c r="C2188" s="30" t="s">
        <v>7890</v>
      </c>
      <c r="D2188" s="47">
        <v>190</v>
      </c>
      <c r="E2188" s="48">
        <f t="shared" si="34"/>
        <v>43.18181818181818</v>
      </c>
      <c r="F2188" s="49"/>
      <c r="G2188" s="30" t="s">
        <v>7891</v>
      </c>
      <c r="H2188" s="29">
        <v>21810</v>
      </c>
      <c r="I2188" s="30"/>
      <c r="J2188" s="30">
        <v>301246</v>
      </c>
      <c r="K2188" s="29" t="s">
        <v>7892</v>
      </c>
      <c r="L2188" s="117">
        <v>2.5</v>
      </c>
      <c r="M2188" s="34">
        <v>70</v>
      </c>
      <c r="N2188" s="33"/>
      <c r="O2188" s="34">
        <v>5906750106038</v>
      </c>
      <c r="P2188" s="25" t="s">
        <v>35</v>
      </c>
    </row>
    <row r="2189" spans="1:16">
      <c r="A2189" s="1">
        <v>2187</v>
      </c>
      <c r="B2189" s="2" t="s">
        <v>7893</v>
      </c>
      <c r="C2189" s="30" t="s">
        <v>7894</v>
      </c>
      <c r="D2189" s="47">
        <v>220</v>
      </c>
      <c r="E2189" s="48">
        <f t="shared" si="34"/>
        <v>49.999999999999993</v>
      </c>
      <c r="F2189" s="49"/>
      <c r="G2189" s="30" t="s">
        <v>7895</v>
      </c>
      <c r="H2189" s="29">
        <v>22309</v>
      </c>
      <c r="I2189" s="30"/>
      <c r="J2189" s="30">
        <v>220752</v>
      </c>
      <c r="K2189" s="29" t="s">
        <v>7896</v>
      </c>
      <c r="L2189" s="117">
        <v>7</v>
      </c>
      <c r="M2189" s="34">
        <v>95</v>
      </c>
      <c r="N2189" s="33"/>
      <c r="O2189" s="34">
        <v>5906750104911</v>
      </c>
      <c r="P2189" s="25" t="s">
        <v>64</v>
      </c>
    </row>
    <row r="2190" spans="1:16">
      <c r="A2190" s="1">
        <v>2188</v>
      </c>
      <c r="B2190" s="2" t="s">
        <v>7897</v>
      </c>
      <c r="C2190" s="30" t="s">
        <v>7898</v>
      </c>
      <c r="D2190" s="47">
        <v>220</v>
      </c>
      <c r="E2190" s="48">
        <f t="shared" si="34"/>
        <v>49.999999999999993</v>
      </c>
      <c r="F2190" s="49"/>
      <c r="G2190" s="30" t="s">
        <v>7899</v>
      </c>
      <c r="H2190" s="29">
        <v>22427</v>
      </c>
      <c r="I2190" s="30"/>
      <c r="J2190" s="30"/>
      <c r="K2190" s="29" t="s">
        <v>7900</v>
      </c>
      <c r="L2190" s="117">
        <v>6.4</v>
      </c>
      <c r="M2190" s="34">
        <v>85</v>
      </c>
      <c r="N2190" s="33"/>
      <c r="O2190" s="34">
        <v>5906750104850</v>
      </c>
      <c r="P2190" s="25"/>
    </row>
    <row r="2191" spans="1:16">
      <c r="A2191" s="1">
        <v>2189</v>
      </c>
      <c r="B2191" s="2" t="s">
        <v>7901</v>
      </c>
      <c r="C2191" s="30" t="s">
        <v>7902</v>
      </c>
      <c r="D2191" s="47">
        <v>220</v>
      </c>
      <c r="E2191" s="48">
        <f t="shared" si="34"/>
        <v>49.999999999999993</v>
      </c>
      <c r="F2191" s="49">
        <v>45047</v>
      </c>
      <c r="G2191" s="30" t="s">
        <v>7903</v>
      </c>
      <c r="H2191" s="29">
        <v>21219</v>
      </c>
      <c r="I2191" s="30"/>
      <c r="J2191" s="30" t="s">
        <v>7904</v>
      </c>
      <c r="K2191" s="29" t="s">
        <v>7905</v>
      </c>
      <c r="L2191" s="117">
        <v>9.6999999999999993</v>
      </c>
      <c r="M2191" s="34">
        <v>100</v>
      </c>
      <c r="N2191" s="33"/>
      <c r="O2191" s="34">
        <v>5906750104928</v>
      </c>
      <c r="P2191" s="25" t="s">
        <v>64</v>
      </c>
    </row>
    <row r="2192" spans="1:16">
      <c r="A2192" s="1">
        <v>2190</v>
      </c>
      <c r="B2192" s="2" t="s">
        <v>7906</v>
      </c>
      <c r="C2192" s="30" t="s">
        <v>7907</v>
      </c>
      <c r="D2192" s="47">
        <v>220</v>
      </c>
      <c r="E2192" s="48">
        <f t="shared" si="34"/>
        <v>49.999999999999993</v>
      </c>
      <c r="F2192" s="49"/>
      <c r="G2192" s="30" t="s">
        <v>7908</v>
      </c>
      <c r="H2192" s="29">
        <v>21932</v>
      </c>
      <c r="I2192" s="30"/>
      <c r="J2192" s="30">
        <v>220564</v>
      </c>
      <c r="K2192" s="29" t="s">
        <v>7909</v>
      </c>
      <c r="L2192" s="117">
        <v>7</v>
      </c>
      <c r="M2192" s="34">
        <v>85</v>
      </c>
      <c r="N2192" s="33"/>
      <c r="O2192" s="34">
        <v>5906750104867</v>
      </c>
      <c r="P2192" s="25"/>
    </row>
    <row r="2193" spans="1:16">
      <c r="A2193" s="1">
        <v>2191</v>
      </c>
      <c r="B2193" s="2" t="s">
        <v>7910</v>
      </c>
      <c r="C2193" s="30" t="s">
        <v>7911</v>
      </c>
      <c r="D2193" s="47">
        <v>250</v>
      </c>
      <c r="E2193" s="48">
        <f t="shared" si="34"/>
        <v>56.818181818181813</v>
      </c>
      <c r="F2193" s="49"/>
      <c r="G2193" s="30" t="s">
        <v>7912</v>
      </c>
      <c r="H2193" s="29">
        <v>21052</v>
      </c>
      <c r="I2193" s="30">
        <v>1828</v>
      </c>
      <c r="J2193" s="30">
        <v>230498</v>
      </c>
      <c r="K2193" s="29" t="s">
        <v>7913</v>
      </c>
      <c r="L2193" s="117">
        <v>7.5</v>
      </c>
      <c r="M2193" s="34">
        <v>100</v>
      </c>
      <c r="N2193" s="33"/>
      <c r="O2193" s="34">
        <v>5906750105550</v>
      </c>
      <c r="P2193" s="25"/>
    </row>
    <row r="2194" spans="1:16">
      <c r="A2194" s="1">
        <v>2192</v>
      </c>
      <c r="B2194" s="2" t="s">
        <v>7914</v>
      </c>
      <c r="C2194" s="30" t="s">
        <v>7915</v>
      </c>
      <c r="D2194" s="47">
        <v>190</v>
      </c>
      <c r="E2194" s="48">
        <f t="shared" si="34"/>
        <v>43.18181818181818</v>
      </c>
      <c r="F2194" s="49"/>
      <c r="G2194" s="30" t="s">
        <v>7916</v>
      </c>
      <c r="H2194" s="29">
        <v>72180</v>
      </c>
      <c r="I2194" s="30"/>
      <c r="J2194" s="30"/>
      <c r="K2194" s="29" t="s">
        <v>7917</v>
      </c>
      <c r="L2194" s="117">
        <v>5.8</v>
      </c>
      <c r="M2194" s="34">
        <v>150</v>
      </c>
      <c r="N2194" s="33"/>
      <c r="O2194" s="34">
        <v>5906750104973</v>
      </c>
      <c r="P2194" s="25"/>
    </row>
    <row r="2195" spans="1:16">
      <c r="A2195" s="1">
        <v>2193</v>
      </c>
      <c r="B2195" s="2" t="s">
        <v>7918</v>
      </c>
      <c r="C2195" s="30" t="s">
        <v>7919</v>
      </c>
      <c r="D2195" s="47">
        <v>165</v>
      </c>
      <c r="E2195" s="48">
        <f t="shared" si="34"/>
        <v>37.5</v>
      </c>
      <c r="F2195" s="49"/>
      <c r="G2195" s="30" t="s">
        <v>7920</v>
      </c>
      <c r="H2195" s="29">
        <v>21931</v>
      </c>
      <c r="I2195" s="30"/>
      <c r="J2195" s="30">
        <v>250375</v>
      </c>
      <c r="K2195" s="29" t="s">
        <v>7921</v>
      </c>
      <c r="L2195" s="117">
        <v>4.8</v>
      </c>
      <c r="M2195" s="34">
        <v>150</v>
      </c>
      <c r="N2195" s="33"/>
      <c r="O2195" s="34">
        <v>5906750104980</v>
      </c>
      <c r="P2195" s="25" t="s">
        <v>64</v>
      </c>
    </row>
    <row r="2196" spans="1:16">
      <c r="A2196" s="1">
        <v>2194</v>
      </c>
      <c r="B2196" s="2" t="s">
        <v>7922</v>
      </c>
      <c r="C2196" s="30" t="s">
        <v>7923</v>
      </c>
      <c r="D2196" s="47">
        <v>250</v>
      </c>
      <c r="E2196" s="48">
        <f t="shared" si="34"/>
        <v>56.818181818181813</v>
      </c>
      <c r="F2196" s="49"/>
      <c r="G2196" s="30" t="s">
        <v>7924</v>
      </c>
      <c r="H2196" s="29">
        <v>71185</v>
      </c>
      <c r="I2196" s="30"/>
      <c r="J2196" s="30"/>
      <c r="K2196" s="29" t="s">
        <v>7925</v>
      </c>
      <c r="L2196" s="117">
        <v>9.6999999999999993</v>
      </c>
      <c r="M2196" s="34">
        <v>85</v>
      </c>
      <c r="N2196" s="33"/>
      <c r="O2196" s="34">
        <v>5906750104874</v>
      </c>
      <c r="P2196" s="25"/>
    </row>
    <row r="2197" spans="1:16">
      <c r="A2197" s="1">
        <v>2195</v>
      </c>
      <c r="B2197" s="2" t="s">
        <v>7926</v>
      </c>
      <c r="C2197" s="30" t="s">
        <v>7927</v>
      </c>
      <c r="D2197" s="47">
        <v>375</v>
      </c>
      <c r="E2197" s="48">
        <f t="shared" si="34"/>
        <v>85.22727272727272</v>
      </c>
      <c r="F2197" s="49"/>
      <c r="G2197" s="30" t="s">
        <v>7928</v>
      </c>
      <c r="H2197" s="29"/>
      <c r="I2197" s="30"/>
      <c r="J2197" s="30"/>
      <c r="K2197" s="29" t="s">
        <v>7929</v>
      </c>
      <c r="L2197" s="117">
        <v>11.3</v>
      </c>
      <c r="M2197" s="34">
        <v>148</v>
      </c>
      <c r="N2197" s="33"/>
      <c r="O2197" s="34">
        <v>5906750106779</v>
      </c>
      <c r="P2197" s="25"/>
    </row>
    <row r="2198" spans="1:16">
      <c r="A2198" s="1">
        <v>2196</v>
      </c>
      <c r="B2198" s="2" t="s">
        <v>7930</v>
      </c>
      <c r="C2198" s="30" t="s">
        <v>7931</v>
      </c>
      <c r="D2198" s="47">
        <v>330</v>
      </c>
      <c r="E2198" s="48">
        <f t="shared" si="34"/>
        <v>75</v>
      </c>
      <c r="F2198" s="49"/>
      <c r="G2198" s="30" t="s">
        <v>7932</v>
      </c>
      <c r="H2198" s="29"/>
      <c r="I2198" s="30"/>
      <c r="J2198" s="30"/>
      <c r="K2198" s="29" t="s">
        <v>7933</v>
      </c>
      <c r="L2198" s="117">
        <v>9.6999999999999993</v>
      </c>
      <c r="M2198" s="34">
        <v>150</v>
      </c>
      <c r="N2198" s="33"/>
      <c r="O2198" s="34">
        <v>5906750106786</v>
      </c>
      <c r="P2198" s="25"/>
    </row>
    <row r="2199" spans="1:16">
      <c r="A2199" s="1">
        <v>2197</v>
      </c>
      <c r="B2199" s="2" t="s">
        <v>7934</v>
      </c>
      <c r="C2199" s="30" t="s">
        <v>7935</v>
      </c>
      <c r="D2199" s="47">
        <v>165</v>
      </c>
      <c r="E2199" s="48">
        <f t="shared" si="34"/>
        <v>37.5</v>
      </c>
      <c r="F2199" s="49"/>
      <c r="G2199" s="30" t="s">
        <v>7936</v>
      </c>
      <c r="H2199" s="29">
        <v>8227</v>
      </c>
      <c r="I2199" s="30"/>
      <c r="J2199" s="30">
        <v>160256</v>
      </c>
      <c r="K2199" s="29" t="s">
        <v>7937</v>
      </c>
      <c r="L2199" s="117">
        <v>4.5</v>
      </c>
      <c r="M2199" s="34">
        <v>200</v>
      </c>
      <c r="N2199" s="33"/>
      <c r="O2199" s="34">
        <v>5906750105390</v>
      </c>
      <c r="P2199" s="25" t="s">
        <v>35</v>
      </c>
    </row>
    <row r="2200" spans="1:16">
      <c r="A2200" s="1">
        <v>2198</v>
      </c>
      <c r="B2200" s="2" t="s">
        <v>7938</v>
      </c>
      <c r="C2200" s="30" t="s">
        <v>7939</v>
      </c>
      <c r="D2200" s="47">
        <v>395</v>
      </c>
      <c r="E2200" s="48">
        <f t="shared" si="34"/>
        <v>89.772727272727266</v>
      </c>
      <c r="F2200" s="49"/>
      <c r="G2200" s="30"/>
      <c r="H2200" s="29">
        <v>22768</v>
      </c>
      <c r="I2200" s="30"/>
      <c r="J2200" s="30"/>
      <c r="K2200" s="29" t="s">
        <v>7940</v>
      </c>
      <c r="L2200" s="117">
        <v>9.5</v>
      </c>
      <c r="M2200" s="34">
        <v>130</v>
      </c>
      <c r="N2200" s="33"/>
      <c r="O2200" s="34">
        <v>5906750105871</v>
      </c>
      <c r="P2200" s="25"/>
    </row>
    <row r="2201" spans="1:16">
      <c r="A2201" s="1">
        <v>2199</v>
      </c>
      <c r="B2201" s="2" t="s">
        <v>7941</v>
      </c>
      <c r="C2201" s="30" t="s">
        <v>7942</v>
      </c>
      <c r="D2201" s="47">
        <v>105</v>
      </c>
      <c r="E2201" s="48">
        <f t="shared" si="34"/>
        <v>23.863636363636363</v>
      </c>
      <c r="F2201" s="49"/>
      <c r="G2201" s="30" t="s">
        <v>7943</v>
      </c>
      <c r="H2201" s="29"/>
      <c r="I2201" s="30"/>
      <c r="J2201" s="30"/>
      <c r="K2201" s="29"/>
      <c r="L2201" s="117">
        <v>2.5</v>
      </c>
      <c r="M2201" s="34">
        <v>105</v>
      </c>
      <c r="N2201" s="33"/>
      <c r="O2201" s="34">
        <v>5906750105307</v>
      </c>
      <c r="P2201" s="25" t="s">
        <v>35</v>
      </c>
    </row>
    <row r="2202" spans="1:16">
      <c r="A2202" s="1">
        <v>2200</v>
      </c>
      <c r="B2202" s="2" t="s">
        <v>7944</v>
      </c>
      <c r="C2202" s="30" t="s">
        <v>7945</v>
      </c>
      <c r="D2202" s="47">
        <v>270</v>
      </c>
      <c r="E2202" s="48">
        <f t="shared" si="34"/>
        <v>61.36363636363636</v>
      </c>
      <c r="F2202" s="49"/>
      <c r="G2202" s="30" t="s">
        <v>7946</v>
      </c>
      <c r="H2202" s="29">
        <v>22716</v>
      </c>
      <c r="I2202" s="30"/>
      <c r="J2202" s="30">
        <v>240732</v>
      </c>
      <c r="K2202" s="29" t="s">
        <v>7947</v>
      </c>
      <c r="L2202" s="117">
        <v>8.5</v>
      </c>
      <c r="M2202" s="34">
        <v>125</v>
      </c>
      <c r="N2202" s="33"/>
      <c r="O2202" s="34">
        <v>5906750105888</v>
      </c>
      <c r="P2202" s="25"/>
    </row>
    <row r="2203" spans="1:16">
      <c r="A2203" s="1">
        <v>2201</v>
      </c>
      <c r="B2203" s="2" t="s">
        <v>7948</v>
      </c>
      <c r="C2203" s="30" t="s">
        <v>7949</v>
      </c>
      <c r="D2203" s="47">
        <v>300</v>
      </c>
      <c r="E2203" s="48">
        <f t="shared" si="34"/>
        <v>68.181818181818173</v>
      </c>
      <c r="F2203" s="49"/>
      <c r="G2203" s="30" t="s">
        <v>7950</v>
      </c>
      <c r="H2203" s="29">
        <v>23013</v>
      </c>
      <c r="I2203" s="30"/>
      <c r="J2203" s="30">
        <v>240728</v>
      </c>
      <c r="K2203" s="29" t="s">
        <v>7951</v>
      </c>
      <c r="L2203" s="117">
        <v>3.3</v>
      </c>
      <c r="M2203" s="34">
        <v>150</v>
      </c>
      <c r="N2203" s="33"/>
      <c r="O2203" s="34">
        <v>5906750105895</v>
      </c>
      <c r="P2203" s="25"/>
    </row>
    <row r="2204" spans="1:16">
      <c r="A2204" s="1">
        <v>2202</v>
      </c>
      <c r="B2204" s="2" t="s">
        <v>7952</v>
      </c>
      <c r="C2204" s="30" t="s">
        <v>7953</v>
      </c>
      <c r="D2204" s="47">
        <v>170</v>
      </c>
      <c r="E2204" s="48">
        <f t="shared" si="34"/>
        <v>38.636363636363633</v>
      </c>
      <c r="F2204" s="49"/>
      <c r="G2204" s="30" t="s">
        <v>7954</v>
      </c>
      <c r="H2204" s="29">
        <v>20616</v>
      </c>
      <c r="I2204" s="30"/>
      <c r="J2204" s="30"/>
      <c r="K2204" s="29" t="s">
        <v>7955</v>
      </c>
      <c r="L2204" s="117">
        <v>4.5</v>
      </c>
      <c r="M2204" s="34">
        <v>175</v>
      </c>
      <c r="N2204" s="33" t="s">
        <v>63</v>
      </c>
      <c r="O2204" s="34">
        <v>5906750106069</v>
      </c>
      <c r="P2204" s="25"/>
    </row>
    <row r="2205" spans="1:16">
      <c r="A2205" s="1">
        <v>2203</v>
      </c>
      <c r="B2205" s="2" t="s">
        <v>7956</v>
      </c>
      <c r="C2205" s="30" t="s">
        <v>7957</v>
      </c>
      <c r="D2205" s="47">
        <v>65</v>
      </c>
      <c r="E2205" s="48">
        <f t="shared" si="34"/>
        <v>14.772727272727272</v>
      </c>
      <c r="F2205" s="49">
        <v>45047</v>
      </c>
      <c r="G2205" s="30" t="s">
        <v>7958</v>
      </c>
      <c r="H2205" s="29">
        <v>1196</v>
      </c>
      <c r="I2205" s="30"/>
      <c r="J2205" s="30">
        <v>120030</v>
      </c>
      <c r="K2205" s="29" t="s">
        <v>7959</v>
      </c>
      <c r="L2205" s="117">
        <v>2.2000000000000002</v>
      </c>
      <c r="M2205" s="34">
        <v>75</v>
      </c>
      <c r="N2205" s="33"/>
      <c r="O2205" s="34">
        <v>5906750106188</v>
      </c>
      <c r="P2205" s="25" t="s">
        <v>35</v>
      </c>
    </row>
    <row r="2206" spans="1:16">
      <c r="A2206" s="1">
        <v>2204</v>
      </c>
      <c r="B2206" s="2" t="s">
        <v>7960</v>
      </c>
      <c r="C2206" s="30" t="s">
        <v>7961</v>
      </c>
      <c r="D2206" s="47">
        <v>581</v>
      </c>
      <c r="E2206" s="48">
        <f t="shared" si="34"/>
        <v>132.04545454545453</v>
      </c>
      <c r="F2206" s="49"/>
      <c r="G2206" s="30" t="s">
        <v>7962</v>
      </c>
      <c r="H2206" s="29">
        <v>20653</v>
      </c>
      <c r="I2206" s="30"/>
      <c r="J2206" s="30"/>
      <c r="K2206" s="29" t="s">
        <v>7963</v>
      </c>
      <c r="L2206" s="117">
        <v>3.9</v>
      </c>
      <c r="M2206" s="34"/>
      <c r="N2206" s="33"/>
      <c r="O2206" s="34"/>
      <c r="P2206" s="25"/>
    </row>
    <row r="2207" spans="1:16">
      <c r="A2207" s="1">
        <v>2205</v>
      </c>
      <c r="B2207" s="2" t="s">
        <v>7964</v>
      </c>
      <c r="C2207" s="30" t="s">
        <v>7965</v>
      </c>
      <c r="D2207" s="47">
        <v>240</v>
      </c>
      <c r="E2207" s="48">
        <f t="shared" si="34"/>
        <v>54.54545454545454</v>
      </c>
      <c r="F2207" s="49"/>
      <c r="G2207" s="30" t="s">
        <v>7966</v>
      </c>
      <c r="H2207" s="29">
        <v>20317</v>
      </c>
      <c r="I2207" s="30"/>
      <c r="J2207" s="30">
        <v>20317</v>
      </c>
      <c r="K2207" s="29" t="s">
        <v>7967</v>
      </c>
      <c r="L2207" s="117">
        <v>3.2</v>
      </c>
      <c r="M2207" s="34">
        <v>130</v>
      </c>
      <c r="N2207" s="33" t="s">
        <v>63</v>
      </c>
      <c r="O2207" s="34">
        <v>5906750106274</v>
      </c>
      <c r="P2207" s="25"/>
    </row>
    <row r="2208" spans="1:16">
      <c r="A2208" s="1">
        <v>2206</v>
      </c>
      <c r="B2208" s="2" t="s">
        <v>7968</v>
      </c>
      <c r="C2208" s="30" t="s">
        <v>7969</v>
      </c>
      <c r="D2208" s="47">
        <v>85</v>
      </c>
      <c r="E2208" s="48">
        <f t="shared" si="34"/>
        <v>19.318181818181817</v>
      </c>
      <c r="F2208" s="49"/>
      <c r="G2208" s="30" t="s">
        <v>7719</v>
      </c>
      <c r="H2208" s="29">
        <v>4068</v>
      </c>
      <c r="I2208" s="30"/>
      <c r="J2208" s="30"/>
      <c r="K2208" s="29"/>
      <c r="L2208" s="117">
        <v>2.4</v>
      </c>
      <c r="M2208" s="34">
        <v>140</v>
      </c>
      <c r="N2208" s="33"/>
      <c r="O2208" s="34">
        <v>5906750106267</v>
      </c>
      <c r="P2208" s="25" t="s">
        <v>35</v>
      </c>
    </row>
    <row r="2209" spans="1:16">
      <c r="A2209" s="1">
        <v>2207</v>
      </c>
      <c r="B2209" s="2" t="s">
        <v>7970</v>
      </c>
      <c r="C2209" s="30" t="s">
        <v>7971</v>
      </c>
      <c r="D2209" s="47">
        <v>105</v>
      </c>
      <c r="E2209" s="48">
        <f t="shared" si="34"/>
        <v>23.863636363636363</v>
      </c>
      <c r="F2209" s="49"/>
      <c r="G2209" s="30" t="s">
        <v>7972</v>
      </c>
      <c r="H2209" s="29">
        <v>7581</v>
      </c>
      <c r="I2209" s="30"/>
      <c r="J2209" s="30"/>
      <c r="K2209" s="29"/>
      <c r="L2209" s="117">
        <v>3.2</v>
      </c>
      <c r="M2209" s="34">
        <v>199</v>
      </c>
      <c r="N2209" s="33"/>
      <c r="O2209" s="34">
        <v>5906750106366</v>
      </c>
      <c r="P2209" s="25" t="s">
        <v>35</v>
      </c>
    </row>
    <row r="2210" spans="1:16">
      <c r="A2210" s="1">
        <v>2208</v>
      </c>
      <c r="B2210" s="2" t="s">
        <v>7973</v>
      </c>
      <c r="C2210" s="30" t="s">
        <v>7974</v>
      </c>
      <c r="D2210" s="47">
        <v>85</v>
      </c>
      <c r="E2210" s="48">
        <f t="shared" si="34"/>
        <v>19.318181818181817</v>
      </c>
      <c r="F2210" s="49"/>
      <c r="G2210" s="30" t="s">
        <v>7975</v>
      </c>
      <c r="H2210" s="29"/>
      <c r="I2210" s="30"/>
      <c r="J2210" s="30"/>
      <c r="K2210" s="29" t="s">
        <v>7976</v>
      </c>
      <c r="L2210" s="117">
        <v>1</v>
      </c>
      <c r="M2210" s="34">
        <v>50</v>
      </c>
      <c r="N2210" s="33"/>
      <c r="O2210" s="34">
        <v>5906750107387</v>
      </c>
      <c r="P2210" s="25" t="s">
        <v>35</v>
      </c>
    </row>
    <row r="2211" spans="1:16">
      <c r="A2211" s="1">
        <v>2209</v>
      </c>
      <c r="B2211" s="2" t="s">
        <v>7977</v>
      </c>
      <c r="C2211" s="30" t="s">
        <v>7978</v>
      </c>
      <c r="D2211" s="47">
        <v>240</v>
      </c>
      <c r="E2211" s="48">
        <f t="shared" si="34"/>
        <v>54.54545454545454</v>
      </c>
      <c r="F2211" s="49"/>
      <c r="G2211" s="30" t="s">
        <v>7979</v>
      </c>
      <c r="H2211" s="29">
        <v>20255</v>
      </c>
      <c r="I2211" s="30"/>
      <c r="J2211" s="30"/>
      <c r="K2211" s="29" t="s">
        <v>7980</v>
      </c>
      <c r="L2211" s="117">
        <v>2.5</v>
      </c>
      <c r="M2211" s="34">
        <v>78</v>
      </c>
      <c r="N2211" s="33" t="s">
        <v>63</v>
      </c>
      <c r="O2211" s="34">
        <v>5906750107837</v>
      </c>
      <c r="P2211" s="25"/>
    </row>
    <row r="2212" spans="1:16">
      <c r="A2212" s="1">
        <v>2210</v>
      </c>
      <c r="B2212" s="2" t="s">
        <v>7981</v>
      </c>
      <c r="C2212" s="30" t="s">
        <v>7982</v>
      </c>
      <c r="D2212" s="47">
        <v>240</v>
      </c>
      <c r="E2212" s="48">
        <f t="shared" si="34"/>
        <v>54.54545454545454</v>
      </c>
      <c r="F2212" s="49"/>
      <c r="G2212" s="30" t="s">
        <v>7983</v>
      </c>
      <c r="H2212" s="29"/>
      <c r="I2212" s="30"/>
      <c r="J2212" s="30"/>
      <c r="K2212" s="29"/>
      <c r="L2212" s="117">
        <v>1.8</v>
      </c>
      <c r="M2212" s="34">
        <v>55</v>
      </c>
      <c r="N2212" s="33"/>
      <c r="O2212" s="34">
        <v>5906750109008</v>
      </c>
      <c r="P2212" s="25" t="s">
        <v>35</v>
      </c>
    </row>
    <row r="2213" spans="1:16">
      <c r="A2213" s="1">
        <v>2211</v>
      </c>
      <c r="B2213" s="2" t="s">
        <v>7984</v>
      </c>
      <c r="C2213" s="30" t="s">
        <v>7985</v>
      </c>
      <c r="D2213" s="47">
        <v>295</v>
      </c>
      <c r="E2213" s="48">
        <f t="shared" si="34"/>
        <v>67.045454545454547</v>
      </c>
      <c r="F2213" s="49"/>
      <c r="G2213" s="30" t="s">
        <v>7986</v>
      </c>
      <c r="H2213" s="29">
        <v>21059</v>
      </c>
      <c r="I2213" s="30"/>
      <c r="J2213" s="30">
        <v>250393</v>
      </c>
      <c r="K2213" s="29" t="s">
        <v>7987</v>
      </c>
      <c r="L2213" s="117">
        <v>6.5</v>
      </c>
      <c r="M2213" s="34">
        <v>140</v>
      </c>
      <c r="N2213" s="33"/>
      <c r="O2213" s="34">
        <v>5906750108032</v>
      </c>
      <c r="P2213" s="25"/>
    </row>
    <row r="2214" spans="1:16">
      <c r="A2214" s="1">
        <v>2212</v>
      </c>
      <c r="B2214" s="2" t="s">
        <v>7988</v>
      </c>
      <c r="C2214" s="30" t="s">
        <v>7989</v>
      </c>
      <c r="D2214" s="47">
        <v>235</v>
      </c>
      <c r="E2214" s="48">
        <f t="shared" si="34"/>
        <v>53.409090909090907</v>
      </c>
      <c r="F2214" s="49"/>
      <c r="G2214" s="30" t="s">
        <v>7990</v>
      </c>
      <c r="H2214" s="29"/>
      <c r="I2214" s="30"/>
      <c r="J2214" s="30"/>
      <c r="K2214" s="29" t="s">
        <v>7991</v>
      </c>
      <c r="L2214" s="117">
        <v>2.7</v>
      </c>
      <c r="M2214" s="34">
        <v>70</v>
      </c>
      <c r="N2214" s="33" t="s">
        <v>63</v>
      </c>
      <c r="O2214" s="34">
        <v>5906750109053</v>
      </c>
      <c r="P2214" s="25"/>
    </row>
    <row r="2215" spans="1:16">
      <c r="A2215" s="1">
        <v>2213</v>
      </c>
      <c r="B2215" s="2" t="s">
        <v>7992</v>
      </c>
      <c r="C2215" s="30" t="s">
        <v>7993</v>
      </c>
      <c r="D2215" s="47">
        <v>270</v>
      </c>
      <c r="E2215" s="48">
        <f t="shared" si="34"/>
        <v>61.36363636363636</v>
      </c>
      <c r="F2215" s="49"/>
      <c r="G2215" s="30" t="s">
        <v>7994</v>
      </c>
      <c r="H2215" s="29">
        <v>19011</v>
      </c>
      <c r="I2215" s="30"/>
      <c r="J2215" s="30">
        <v>220450</v>
      </c>
      <c r="K2215" s="29" t="s">
        <v>7995</v>
      </c>
      <c r="L2215" s="117">
        <v>7.5</v>
      </c>
      <c r="M2215" s="34">
        <v>90</v>
      </c>
      <c r="N2215" s="33"/>
      <c r="O2215" s="34">
        <v>5906750109121</v>
      </c>
      <c r="P2215" s="25" t="s">
        <v>64</v>
      </c>
    </row>
    <row r="2216" spans="1:16">
      <c r="A2216" s="1">
        <v>2214</v>
      </c>
      <c r="B2216" s="2" t="s">
        <v>7996</v>
      </c>
      <c r="C2216" s="30" t="s">
        <v>7997</v>
      </c>
      <c r="D2216" s="47">
        <v>430</v>
      </c>
      <c r="E2216" s="48">
        <f t="shared" si="34"/>
        <v>97.72727272727272</v>
      </c>
      <c r="F2216" s="49"/>
      <c r="G2216" s="30" t="s">
        <v>7998</v>
      </c>
      <c r="H2216" s="29"/>
      <c r="I2216" s="30"/>
      <c r="J2216" s="30"/>
      <c r="K2216" s="29" t="s">
        <v>7999</v>
      </c>
      <c r="L2216" s="117">
        <v>9.1999999999999993</v>
      </c>
      <c r="M2216" s="34">
        <v>250</v>
      </c>
      <c r="N2216" s="33"/>
      <c r="O2216" s="34">
        <v>5906750109268</v>
      </c>
      <c r="P2216" s="25"/>
    </row>
    <row r="2217" spans="1:16">
      <c r="A2217" s="1">
        <v>2215</v>
      </c>
      <c r="B2217" s="2" t="s">
        <v>8000</v>
      </c>
      <c r="C2217" s="30" t="s">
        <v>8001</v>
      </c>
      <c r="D2217" s="47">
        <v>220</v>
      </c>
      <c r="E2217" s="48">
        <f t="shared" si="34"/>
        <v>49.999999999999993</v>
      </c>
      <c r="F2217" s="49"/>
      <c r="G2217" s="30" t="s">
        <v>8002</v>
      </c>
      <c r="H2217" s="29"/>
      <c r="I2217" s="30"/>
      <c r="J2217" s="30"/>
      <c r="K2217" s="29" t="s">
        <v>8003</v>
      </c>
      <c r="L2217" s="117">
        <v>5.7</v>
      </c>
      <c r="M2217" s="34">
        <v>90</v>
      </c>
      <c r="N2217" s="33"/>
      <c r="O2217" s="34">
        <v>5906750109640</v>
      </c>
      <c r="P2217" s="25" t="s">
        <v>64</v>
      </c>
    </row>
    <row r="2218" spans="1:16">
      <c r="A2218" s="1">
        <v>2216</v>
      </c>
      <c r="B2218" s="2" t="s">
        <v>8004</v>
      </c>
      <c r="C2218" s="30" t="s">
        <v>8005</v>
      </c>
      <c r="D2218" s="47">
        <v>140</v>
      </c>
      <c r="E2218" s="48">
        <f t="shared" si="34"/>
        <v>31.818181818181817</v>
      </c>
      <c r="F2218" s="49"/>
      <c r="G2218" s="30" t="s">
        <v>8006</v>
      </c>
      <c r="H2218" s="29"/>
      <c r="I2218" s="30"/>
      <c r="J2218" s="30"/>
      <c r="K2218" s="29" t="s">
        <v>8007</v>
      </c>
      <c r="L2218" s="117">
        <v>3.4</v>
      </c>
      <c r="M2218" s="34">
        <v>195</v>
      </c>
      <c r="N2218" s="33"/>
      <c r="O2218" s="34">
        <v>5906750109671</v>
      </c>
      <c r="P2218" s="25" t="s">
        <v>35</v>
      </c>
    </row>
    <row r="2219" spans="1:16">
      <c r="A2219" s="1">
        <v>2217</v>
      </c>
      <c r="B2219" s="2" t="s">
        <v>8008</v>
      </c>
      <c r="C2219" s="30" t="s">
        <v>8009</v>
      </c>
      <c r="D2219" s="47">
        <v>165</v>
      </c>
      <c r="E2219" s="48">
        <f t="shared" si="34"/>
        <v>37.5</v>
      </c>
      <c r="F2219" s="49"/>
      <c r="G2219" s="30" t="s">
        <v>8010</v>
      </c>
      <c r="H2219" s="29"/>
      <c r="I2219" s="30"/>
      <c r="J2219" s="30"/>
      <c r="K2219" s="29" t="s">
        <v>8011</v>
      </c>
      <c r="L2219" s="117">
        <v>3.6</v>
      </c>
      <c r="M2219" s="34">
        <v>85</v>
      </c>
      <c r="N2219" s="33"/>
      <c r="O2219" s="34">
        <v>5906750109688</v>
      </c>
      <c r="P2219" s="25" t="s">
        <v>64</v>
      </c>
    </row>
    <row r="2220" spans="1:16">
      <c r="A2220" s="1">
        <v>2218</v>
      </c>
      <c r="B2220" s="2" t="s">
        <v>8012</v>
      </c>
      <c r="C2220" s="30" t="s">
        <v>8013</v>
      </c>
      <c r="D2220" s="47">
        <v>170</v>
      </c>
      <c r="E2220" s="48">
        <f t="shared" si="34"/>
        <v>38.636363636363633</v>
      </c>
      <c r="F2220" s="49"/>
      <c r="G2220" s="30" t="s">
        <v>8014</v>
      </c>
      <c r="H2220" s="29"/>
      <c r="I2220" s="30"/>
      <c r="J2220" s="30"/>
      <c r="K2220" s="29" t="s">
        <v>8015</v>
      </c>
      <c r="L2220" s="117">
        <v>4</v>
      </c>
      <c r="M2220" s="34">
        <v>175</v>
      </c>
      <c r="N2220" s="33" t="s">
        <v>63</v>
      </c>
      <c r="O2220" s="34">
        <v>5906750109695</v>
      </c>
      <c r="P2220" s="25"/>
    </row>
    <row r="2221" spans="1:16">
      <c r="A2221" s="1">
        <v>2219</v>
      </c>
      <c r="B2221" s="2" t="s">
        <v>8016</v>
      </c>
      <c r="C2221" s="30" t="s">
        <v>8017</v>
      </c>
      <c r="D2221" s="47">
        <v>165</v>
      </c>
      <c r="E2221" s="48">
        <f t="shared" si="34"/>
        <v>37.5</v>
      </c>
      <c r="F2221" s="49"/>
      <c r="G2221" s="30" t="s">
        <v>8018</v>
      </c>
      <c r="H2221" s="29">
        <v>22756</v>
      </c>
      <c r="I2221" s="30"/>
      <c r="J2221" s="30"/>
      <c r="K2221" s="29" t="s">
        <v>8019</v>
      </c>
      <c r="L2221" s="117">
        <v>3.6</v>
      </c>
      <c r="M2221" s="34">
        <v>90</v>
      </c>
      <c r="N2221" s="33"/>
      <c r="O2221" s="34">
        <v>5906750110295</v>
      </c>
      <c r="P2221" s="25" t="s">
        <v>64</v>
      </c>
    </row>
    <row r="2222" spans="1:16">
      <c r="A2222" s="1">
        <v>2220</v>
      </c>
      <c r="B2222" s="2" t="s">
        <v>8020</v>
      </c>
      <c r="C2222" s="30" t="s">
        <v>8021</v>
      </c>
      <c r="D2222" s="47">
        <v>250</v>
      </c>
      <c r="E2222" s="48">
        <f t="shared" si="34"/>
        <v>56.818181818181813</v>
      </c>
      <c r="F2222" s="49"/>
      <c r="G2222" s="30" t="s">
        <v>8022</v>
      </c>
      <c r="H2222" s="29" t="s">
        <v>8023</v>
      </c>
      <c r="I2222" s="30"/>
      <c r="J2222" s="30"/>
      <c r="K2222" s="29" t="s">
        <v>8024</v>
      </c>
      <c r="L2222" s="117">
        <v>7</v>
      </c>
      <c r="M2222" s="34">
        <v>100</v>
      </c>
      <c r="N2222" s="33"/>
      <c r="O2222" s="34">
        <v>5906750110899</v>
      </c>
      <c r="P2222" s="25"/>
    </row>
    <row r="2223" spans="1:16">
      <c r="A2223" s="1">
        <v>2221</v>
      </c>
      <c r="B2223" s="2" t="s">
        <v>8025</v>
      </c>
      <c r="C2223" s="30" t="s">
        <v>8026</v>
      </c>
      <c r="D2223" s="47">
        <v>225</v>
      </c>
      <c r="E2223" s="48">
        <f t="shared" si="34"/>
        <v>51.136363636363633</v>
      </c>
      <c r="F2223" s="49"/>
      <c r="G2223" s="30" t="s">
        <v>8027</v>
      </c>
      <c r="H2223" s="29"/>
      <c r="I2223" s="30"/>
      <c r="J2223" s="30"/>
      <c r="K2223" s="29" t="s">
        <v>8028</v>
      </c>
      <c r="L2223" s="117">
        <v>7.5</v>
      </c>
      <c r="M2223" s="34">
        <v>200</v>
      </c>
      <c r="N2223" s="33"/>
      <c r="O2223" s="34">
        <v>5906750111056</v>
      </c>
      <c r="P2223" s="25"/>
    </row>
    <row r="2224" spans="1:16">
      <c r="A2224" s="1">
        <v>2222</v>
      </c>
      <c r="B2224" s="2" t="s">
        <v>8029</v>
      </c>
      <c r="C2224" s="30" t="s">
        <v>8030</v>
      </c>
      <c r="D2224" s="47">
        <v>270</v>
      </c>
      <c r="E2224" s="48">
        <f t="shared" si="34"/>
        <v>61.36363636363636</v>
      </c>
      <c r="F2224" s="49"/>
      <c r="G2224" s="30" t="s">
        <v>8031</v>
      </c>
      <c r="H2224" s="29"/>
      <c r="I2224" s="30"/>
      <c r="J2224" s="30"/>
      <c r="K2224" s="29" t="s">
        <v>8032</v>
      </c>
      <c r="L2224" s="117">
        <v>9.1999999999999993</v>
      </c>
      <c r="M2224" s="34">
        <v>107</v>
      </c>
      <c r="N2224" s="33"/>
      <c r="O2224" s="34">
        <v>5906750111063</v>
      </c>
      <c r="P2224" s="25"/>
    </row>
    <row r="2225" spans="1:16">
      <c r="A2225" s="1">
        <v>2223</v>
      </c>
      <c r="B2225" s="2" t="s">
        <v>8033</v>
      </c>
      <c r="C2225" s="30" t="s">
        <v>8034</v>
      </c>
      <c r="D2225" s="47">
        <v>370</v>
      </c>
      <c r="E2225" s="48">
        <f t="shared" si="34"/>
        <v>84.090909090909079</v>
      </c>
      <c r="F2225" s="49"/>
      <c r="G2225" s="30"/>
      <c r="H2225" s="29"/>
      <c r="I2225" s="30">
        <v>17019</v>
      </c>
      <c r="J2225" s="30"/>
      <c r="K2225" s="29" t="s">
        <v>8035</v>
      </c>
      <c r="L2225" s="117">
        <v>11.5</v>
      </c>
      <c r="M2225" s="34">
        <v>240</v>
      </c>
      <c r="N2225" s="33"/>
      <c r="O2225" s="34">
        <v>5906750111032</v>
      </c>
      <c r="P2225" s="25"/>
    </row>
    <row r="2226" spans="1:16">
      <c r="A2226" s="1">
        <v>2224</v>
      </c>
      <c r="B2226" s="2" t="s">
        <v>8036</v>
      </c>
      <c r="C2226" s="30" t="s">
        <v>8037</v>
      </c>
      <c r="D2226" s="47">
        <v>85</v>
      </c>
      <c r="E2226" s="48">
        <f t="shared" si="34"/>
        <v>19.318181818181817</v>
      </c>
      <c r="F2226" s="49"/>
      <c r="G2226" s="30"/>
      <c r="H2226" s="29"/>
      <c r="I2226" s="30">
        <v>17020</v>
      </c>
      <c r="J2226" s="30"/>
      <c r="K2226" s="29" t="s">
        <v>8038</v>
      </c>
      <c r="L2226" s="117">
        <v>1</v>
      </c>
      <c r="M2226" s="34">
        <v>57</v>
      </c>
      <c r="N2226" s="33"/>
      <c r="O2226" s="34">
        <v>5906750111001</v>
      </c>
      <c r="P2226" s="25" t="s">
        <v>35</v>
      </c>
    </row>
    <row r="2227" spans="1:16">
      <c r="A2227" s="1">
        <v>2225</v>
      </c>
      <c r="B2227" s="2" t="s">
        <v>8039</v>
      </c>
      <c r="C2227" s="30" t="s">
        <v>8040</v>
      </c>
      <c r="D2227" s="47">
        <v>160</v>
      </c>
      <c r="E2227" s="48">
        <f t="shared" si="34"/>
        <v>36.36363636363636</v>
      </c>
      <c r="F2227" s="49"/>
      <c r="G2227" s="30" t="s">
        <v>8041</v>
      </c>
      <c r="H2227" s="29"/>
      <c r="I2227" s="30"/>
      <c r="J2227" s="30"/>
      <c r="K2227" s="29" t="s">
        <v>8042</v>
      </c>
      <c r="L2227" s="117">
        <v>1.6</v>
      </c>
      <c r="M2227" s="34">
        <v>70</v>
      </c>
      <c r="N2227" s="33"/>
      <c r="O2227" s="34">
        <v>5906750111155</v>
      </c>
      <c r="P2227" s="25" t="s">
        <v>35</v>
      </c>
    </row>
    <row r="2228" spans="1:16">
      <c r="A2228" s="1">
        <v>2226</v>
      </c>
      <c r="B2228" s="2" t="s">
        <v>8043</v>
      </c>
      <c r="C2228" s="30" t="s">
        <v>8044</v>
      </c>
      <c r="D2228" s="47">
        <v>280</v>
      </c>
      <c r="E2228" s="48">
        <f t="shared" si="34"/>
        <v>63.636363636363633</v>
      </c>
      <c r="F2228" s="49"/>
      <c r="G2228" s="30" t="s">
        <v>8045</v>
      </c>
      <c r="H2228" s="29"/>
      <c r="I2228" s="30" t="s">
        <v>8046</v>
      </c>
      <c r="J2228" s="30">
        <v>231476</v>
      </c>
      <c r="K2228" s="29" t="s">
        <v>8047</v>
      </c>
      <c r="L2228" s="117">
        <v>6.2</v>
      </c>
      <c r="M2228" s="34">
        <v>104</v>
      </c>
      <c r="N2228" s="33"/>
      <c r="O2228" s="34">
        <v>5906750117928</v>
      </c>
      <c r="P2228" s="25"/>
    </row>
    <row r="2229" spans="1:16">
      <c r="A2229" s="1">
        <v>2227</v>
      </c>
      <c r="B2229" s="2" t="s">
        <v>8048</v>
      </c>
      <c r="C2229" s="30" t="s">
        <v>8049</v>
      </c>
      <c r="D2229" s="47">
        <v>240</v>
      </c>
      <c r="E2229" s="48">
        <f t="shared" si="34"/>
        <v>54.54545454545454</v>
      </c>
      <c r="F2229" s="49"/>
      <c r="G2229" s="30" t="s">
        <v>7998</v>
      </c>
      <c r="H2229" s="29"/>
      <c r="I2229" s="30"/>
      <c r="J2229" s="30"/>
      <c r="K2229" s="29"/>
      <c r="L2229" s="117">
        <v>1.3</v>
      </c>
      <c r="M2229" s="34">
        <v>52</v>
      </c>
      <c r="N2229" s="33"/>
      <c r="O2229" s="34">
        <v>5906750111209</v>
      </c>
      <c r="P2229" s="25" t="s">
        <v>35</v>
      </c>
    </row>
    <row r="2230" spans="1:16">
      <c r="A2230" s="1">
        <v>2228</v>
      </c>
      <c r="B2230" s="2" t="s">
        <v>8050</v>
      </c>
      <c r="C2230" s="30" t="s">
        <v>8051</v>
      </c>
      <c r="D2230" s="47">
        <v>275</v>
      </c>
      <c r="E2230" s="48">
        <f t="shared" si="34"/>
        <v>62.499999999999993</v>
      </c>
      <c r="F2230" s="49"/>
      <c r="G2230" s="30" t="s">
        <v>8052</v>
      </c>
      <c r="H2230" s="29"/>
      <c r="I2230" s="30"/>
      <c r="J2230" s="30"/>
      <c r="K2230" s="29" t="s">
        <v>8053</v>
      </c>
      <c r="L2230" s="117">
        <v>3</v>
      </c>
      <c r="M2230" s="34">
        <v>90</v>
      </c>
      <c r="N2230" s="33" t="s">
        <v>63</v>
      </c>
      <c r="O2230" s="34">
        <v>5906750111308</v>
      </c>
      <c r="P2230" s="25"/>
    </row>
    <row r="2231" spans="1:16">
      <c r="A2231" s="1">
        <v>2229</v>
      </c>
      <c r="B2231" s="2" t="s">
        <v>8054</v>
      </c>
      <c r="C2231" s="30" t="s">
        <v>8055</v>
      </c>
      <c r="D2231" s="47">
        <v>290</v>
      </c>
      <c r="E2231" s="48">
        <f t="shared" si="34"/>
        <v>65.909090909090907</v>
      </c>
      <c r="F2231" s="49"/>
      <c r="G2231" s="30" t="s">
        <v>8056</v>
      </c>
      <c r="H2231" s="29"/>
      <c r="I2231" s="30"/>
      <c r="J2231" s="30"/>
      <c r="K2231" s="29" t="s">
        <v>8057</v>
      </c>
      <c r="L2231" s="117">
        <v>3.5</v>
      </c>
      <c r="M2231" s="34">
        <v>100</v>
      </c>
      <c r="N2231" s="33" t="s">
        <v>63</v>
      </c>
      <c r="O2231" s="34">
        <v>5906750111315</v>
      </c>
      <c r="P2231" s="25"/>
    </row>
    <row r="2232" spans="1:16">
      <c r="A2232" s="1">
        <v>2230</v>
      </c>
      <c r="B2232" s="2" t="s">
        <v>8058</v>
      </c>
      <c r="C2232" s="30" t="s">
        <v>8059</v>
      </c>
      <c r="D2232" s="47">
        <v>220</v>
      </c>
      <c r="E2232" s="48">
        <f t="shared" si="34"/>
        <v>49.999999999999993</v>
      </c>
      <c r="F2232" s="49"/>
      <c r="G2232" s="30" t="s">
        <v>8060</v>
      </c>
      <c r="H2232" s="29">
        <v>22998</v>
      </c>
      <c r="I2232" s="30"/>
      <c r="J2232" s="30"/>
      <c r="K2232" s="29" t="s">
        <v>8061</v>
      </c>
      <c r="L2232" s="117">
        <v>6.1</v>
      </c>
      <c r="M2232" s="34">
        <v>90</v>
      </c>
      <c r="N2232" s="33"/>
      <c r="O2232" s="34">
        <v>5906750111483</v>
      </c>
      <c r="P2232" s="25"/>
    </row>
    <row r="2233" spans="1:16">
      <c r="A2233" s="1">
        <v>2231</v>
      </c>
      <c r="B2233" s="2" t="s">
        <v>8062</v>
      </c>
      <c r="C2233" s="30" t="s">
        <v>8063</v>
      </c>
      <c r="D2233" s="47">
        <v>165</v>
      </c>
      <c r="E2233" s="48">
        <f t="shared" si="34"/>
        <v>37.5</v>
      </c>
      <c r="F2233" s="49"/>
      <c r="G2233" s="30" t="s">
        <v>8064</v>
      </c>
      <c r="H2233" s="29"/>
      <c r="I2233" s="30"/>
      <c r="J2233" s="30"/>
      <c r="K2233" s="29" t="s">
        <v>8065</v>
      </c>
      <c r="L2233" s="117">
        <v>4.5999999999999996</v>
      </c>
      <c r="M2233" s="34">
        <v>150</v>
      </c>
      <c r="N2233" s="33"/>
      <c r="O2233" s="34">
        <v>5908230077708</v>
      </c>
      <c r="P2233" s="25" t="s">
        <v>64</v>
      </c>
    </row>
    <row r="2234" spans="1:16">
      <c r="A2234" s="1">
        <v>2232</v>
      </c>
      <c r="B2234" s="2" t="s">
        <v>8066</v>
      </c>
      <c r="C2234" s="30" t="s">
        <v>8067</v>
      </c>
      <c r="D2234" s="47">
        <v>210</v>
      </c>
      <c r="E2234" s="48">
        <f t="shared" si="34"/>
        <v>47.727272727272727</v>
      </c>
      <c r="F2234" s="49"/>
      <c r="G2234" s="30" t="s">
        <v>8068</v>
      </c>
      <c r="H2234" s="29">
        <v>22293</v>
      </c>
      <c r="I2234" s="30"/>
      <c r="J2234" s="30"/>
      <c r="K2234" s="29" t="s">
        <v>8069</v>
      </c>
      <c r="L2234" s="117">
        <v>6.6</v>
      </c>
      <c r="M2234" s="34">
        <v>80</v>
      </c>
      <c r="N2234" s="33"/>
      <c r="O2234" s="34">
        <v>5908230077715</v>
      </c>
      <c r="P2234" s="25"/>
    </row>
    <row r="2235" spans="1:16">
      <c r="A2235" s="1">
        <v>2233</v>
      </c>
      <c r="B2235" s="2" t="s">
        <v>8070</v>
      </c>
      <c r="C2235" s="30" t="s">
        <v>8071</v>
      </c>
      <c r="D2235" s="47">
        <v>250</v>
      </c>
      <c r="E2235" s="48">
        <f t="shared" si="34"/>
        <v>56.818181818181813</v>
      </c>
      <c r="F2235" s="49"/>
      <c r="G2235" s="30" t="s">
        <v>8072</v>
      </c>
      <c r="H2235" s="29">
        <v>7642</v>
      </c>
      <c r="I2235" s="30"/>
      <c r="J2235" s="30"/>
      <c r="K2235" s="29" t="s">
        <v>8073</v>
      </c>
      <c r="L2235" s="117">
        <v>5.7</v>
      </c>
      <c r="M2235" s="34">
        <v>220</v>
      </c>
      <c r="N2235" s="33"/>
      <c r="O2235" s="34">
        <v>5906750111490</v>
      </c>
      <c r="P2235" s="25" t="s">
        <v>35</v>
      </c>
    </row>
    <row r="2236" spans="1:16">
      <c r="A2236" s="1">
        <v>2234</v>
      </c>
      <c r="B2236" s="2" t="s">
        <v>8074</v>
      </c>
      <c r="C2236" s="30" t="s">
        <v>8075</v>
      </c>
      <c r="D2236" s="47">
        <v>235</v>
      </c>
      <c r="E2236" s="48">
        <f t="shared" si="34"/>
        <v>53.409090909090907</v>
      </c>
      <c r="F2236" s="49"/>
      <c r="G2236" s="30" t="s">
        <v>8076</v>
      </c>
      <c r="H2236" s="29">
        <v>9241</v>
      </c>
      <c r="I2236" s="30"/>
      <c r="J2236" s="30"/>
      <c r="K2236" s="29" t="s">
        <v>8077</v>
      </c>
      <c r="L2236" s="117">
        <v>4.5</v>
      </c>
      <c r="M2236" s="34">
        <v>220</v>
      </c>
      <c r="N2236" s="33"/>
      <c r="O2236" s="34">
        <v>5906750111506</v>
      </c>
      <c r="P2236" s="25" t="s">
        <v>35</v>
      </c>
    </row>
    <row r="2237" spans="1:16">
      <c r="A2237" s="1">
        <v>2235</v>
      </c>
      <c r="B2237" s="2" t="s">
        <v>8078</v>
      </c>
      <c r="C2237" s="30" t="s">
        <v>8079</v>
      </c>
      <c r="D2237" s="47">
        <v>270</v>
      </c>
      <c r="E2237" s="48">
        <f t="shared" si="34"/>
        <v>61.36363636363636</v>
      </c>
      <c r="F2237" s="49"/>
      <c r="G2237" s="30" t="s">
        <v>8080</v>
      </c>
      <c r="H2237" s="29">
        <v>22593</v>
      </c>
      <c r="I2237" s="30"/>
      <c r="J2237" s="30"/>
      <c r="K2237" s="29" t="s">
        <v>8081</v>
      </c>
      <c r="L2237" s="117">
        <v>8.1</v>
      </c>
      <c r="M2237" s="34">
        <v>165</v>
      </c>
      <c r="N2237" s="33"/>
      <c r="O2237" s="34">
        <v>5906750112008</v>
      </c>
      <c r="P2237" s="25"/>
    </row>
    <row r="2238" spans="1:16">
      <c r="A2238" s="1">
        <v>2236</v>
      </c>
      <c r="B2238" s="2" t="s">
        <v>8082</v>
      </c>
      <c r="C2238" s="30" t="s">
        <v>8083</v>
      </c>
      <c r="D2238" s="47">
        <v>140</v>
      </c>
      <c r="E2238" s="48">
        <f t="shared" si="34"/>
        <v>31.818181818181817</v>
      </c>
      <c r="F2238" s="49"/>
      <c r="G2238" s="30" t="s">
        <v>8084</v>
      </c>
      <c r="H2238" s="29"/>
      <c r="I2238" s="30"/>
      <c r="J2238" s="30">
        <v>160295</v>
      </c>
      <c r="K2238" s="29" t="s">
        <v>8085</v>
      </c>
      <c r="L2238" s="117">
        <v>4.4000000000000004</v>
      </c>
      <c r="M2238" s="34">
        <v>210</v>
      </c>
      <c r="N2238" s="33"/>
      <c r="O2238" s="34">
        <v>5906750111780</v>
      </c>
      <c r="P2238" s="25" t="s">
        <v>35</v>
      </c>
    </row>
    <row r="2239" spans="1:16">
      <c r="A2239" s="1">
        <v>2237</v>
      </c>
      <c r="B2239" s="2" t="s">
        <v>8086</v>
      </c>
      <c r="C2239" s="30" t="s">
        <v>8087</v>
      </c>
      <c r="D2239" s="47">
        <v>225</v>
      </c>
      <c r="E2239" s="48">
        <f t="shared" si="34"/>
        <v>51.136363636363633</v>
      </c>
      <c r="F2239" s="49"/>
      <c r="G2239" s="30" t="s">
        <v>8088</v>
      </c>
      <c r="H2239" s="29"/>
      <c r="I2239" s="30"/>
      <c r="J2239" s="30"/>
      <c r="K2239" s="29" t="s">
        <v>8089</v>
      </c>
      <c r="L2239" s="117">
        <v>7.3</v>
      </c>
      <c r="M2239" s="34">
        <v>85</v>
      </c>
      <c r="N2239" s="33"/>
      <c r="O2239" s="34">
        <v>5906750112121</v>
      </c>
      <c r="P2239" s="25"/>
    </row>
    <row r="2240" spans="1:16">
      <c r="A2240" s="1">
        <v>2238</v>
      </c>
      <c r="B2240" s="2" t="s">
        <v>8090</v>
      </c>
      <c r="C2240" s="30" t="s">
        <v>8091</v>
      </c>
      <c r="D2240" s="47">
        <v>250</v>
      </c>
      <c r="E2240" s="48">
        <f t="shared" si="34"/>
        <v>56.818181818181813</v>
      </c>
      <c r="F2240" s="49"/>
      <c r="G2240" s="30" t="s">
        <v>8092</v>
      </c>
      <c r="H2240" s="29"/>
      <c r="I2240" s="30"/>
      <c r="J2240" s="30"/>
      <c r="K2240" s="29" t="s">
        <v>8093</v>
      </c>
      <c r="L2240" s="117">
        <v>8.1999999999999993</v>
      </c>
      <c r="M2240" s="34">
        <v>124</v>
      </c>
      <c r="N2240" s="33"/>
      <c r="O2240" s="34">
        <v>5906750112138</v>
      </c>
      <c r="P2240" s="25"/>
    </row>
    <row r="2241" spans="1:16">
      <c r="A2241" s="1">
        <v>2239</v>
      </c>
      <c r="B2241" s="2" t="s">
        <v>8094</v>
      </c>
      <c r="C2241" s="30" t="s">
        <v>8095</v>
      </c>
      <c r="D2241" s="87">
        <v>171</v>
      </c>
      <c r="E2241" s="48">
        <f t="shared" si="34"/>
        <v>38.86363636363636</v>
      </c>
      <c r="F2241" s="49">
        <v>45117</v>
      </c>
      <c r="G2241" s="30" t="s">
        <v>8096</v>
      </c>
      <c r="H2241" s="29"/>
      <c r="I2241" s="30"/>
      <c r="J2241" s="30"/>
      <c r="K2241" s="29" t="s">
        <v>8097</v>
      </c>
      <c r="L2241" s="117">
        <v>3.3</v>
      </c>
      <c r="M2241" s="34">
        <v>135</v>
      </c>
      <c r="N2241" s="33"/>
      <c r="O2241" s="34">
        <v>5906750111834</v>
      </c>
      <c r="P2241" s="25" t="s">
        <v>35</v>
      </c>
    </row>
    <row r="2242" spans="1:16">
      <c r="A2242" s="1">
        <v>2240</v>
      </c>
      <c r="B2242" s="2" t="s">
        <v>8098</v>
      </c>
      <c r="C2242" s="30" t="s">
        <v>8099</v>
      </c>
      <c r="D2242" s="47">
        <v>250</v>
      </c>
      <c r="E2242" s="48">
        <f t="shared" si="34"/>
        <v>56.818181818181813</v>
      </c>
      <c r="F2242" s="49"/>
      <c r="G2242" s="30" t="s">
        <v>8100</v>
      </c>
      <c r="H2242" s="29"/>
      <c r="I2242" s="30"/>
      <c r="J2242" s="30"/>
      <c r="K2242" s="29" t="s">
        <v>8101</v>
      </c>
      <c r="L2242" s="117">
        <v>9.5</v>
      </c>
      <c r="M2242" s="34">
        <v>106</v>
      </c>
      <c r="N2242" s="33"/>
      <c r="O2242" s="34">
        <v>5906750112145</v>
      </c>
      <c r="P2242" s="25"/>
    </row>
    <row r="2243" spans="1:16">
      <c r="A2243" s="1">
        <v>2241</v>
      </c>
      <c r="B2243" s="2" t="s">
        <v>8102</v>
      </c>
      <c r="C2243" s="30" t="s">
        <v>8103</v>
      </c>
      <c r="D2243" s="47">
        <v>280</v>
      </c>
      <c r="E2243" s="48">
        <f t="shared" ref="E2243:E2306" si="35">D2243/4.4</f>
        <v>63.636363636363633</v>
      </c>
      <c r="F2243" s="49"/>
      <c r="G2243" s="30" t="s">
        <v>8104</v>
      </c>
      <c r="H2243" s="29"/>
      <c r="I2243" s="30"/>
      <c r="J2243" s="30"/>
      <c r="K2243" s="29" t="s">
        <v>8105</v>
      </c>
      <c r="L2243" s="117">
        <v>5.8</v>
      </c>
      <c r="M2243" s="34">
        <v>205</v>
      </c>
      <c r="N2243" s="33"/>
      <c r="O2243" s="34">
        <v>5906750111896</v>
      </c>
      <c r="P2243" s="25"/>
    </row>
    <row r="2244" spans="1:16">
      <c r="A2244" s="1">
        <v>2242</v>
      </c>
      <c r="B2244" s="2" t="s">
        <v>8106</v>
      </c>
      <c r="C2244" s="30" t="s">
        <v>8107</v>
      </c>
      <c r="D2244" s="47">
        <v>155</v>
      </c>
      <c r="E2244" s="48">
        <f t="shared" si="35"/>
        <v>35.227272727272727</v>
      </c>
      <c r="F2244" s="49"/>
      <c r="G2244" s="30" t="s">
        <v>8018</v>
      </c>
      <c r="H2244" s="29">
        <v>22756</v>
      </c>
      <c r="I2244" s="30">
        <v>1883</v>
      </c>
      <c r="J2244" s="30"/>
      <c r="K2244" s="29" t="s">
        <v>8019</v>
      </c>
      <c r="L2244" s="117">
        <v>3.3</v>
      </c>
      <c r="M2244" s="34">
        <v>90</v>
      </c>
      <c r="N2244" s="33"/>
      <c r="O2244" s="34">
        <v>5906750112879</v>
      </c>
      <c r="P2244" s="25"/>
    </row>
    <row r="2245" spans="1:16">
      <c r="A2245" s="1">
        <v>2243</v>
      </c>
      <c r="B2245" s="2" t="s">
        <v>8108</v>
      </c>
      <c r="C2245" s="30" t="s">
        <v>8109</v>
      </c>
      <c r="D2245" s="47">
        <v>280</v>
      </c>
      <c r="E2245" s="48">
        <f t="shared" si="35"/>
        <v>63.636363636363633</v>
      </c>
      <c r="F2245" s="49"/>
      <c r="G2245" s="30" t="s">
        <v>8110</v>
      </c>
      <c r="H2245" s="29"/>
      <c r="I2245" s="30"/>
      <c r="J2245" s="30"/>
      <c r="K2245" s="29" t="s">
        <v>8111</v>
      </c>
      <c r="L2245" s="117">
        <v>6.4</v>
      </c>
      <c r="M2245" s="34">
        <v>75</v>
      </c>
      <c r="N2245" s="33"/>
      <c r="O2245" s="34">
        <v>5906750112459</v>
      </c>
      <c r="P2245" s="25"/>
    </row>
    <row r="2246" spans="1:16">
      <c r="A2246" s="1">
        <v>2244</v>
      </c>
      <c r="B2246" s="2" t="s">
        <v>8112</v>
      </c>
      <c r="C2246" s="30" t="s">
        <v>8113</v>
      </c>
      <c r="D2246" s="47">
        <v>200</v>
      </c>
      <c r="E2246" s="48">
        <f t="shared" si="35"/>
        <v>45.454545454545453</v>
      </c>
      <c r="F2246" s="49"/>
      <c r="G2246" s="30" t="s">
        <v>8114</v>
      </c>
      <c r="H2246" s="29">
        <v>22634</v>
      </c>
      <c r="I2246" s="30"/>
      <c r="J2246" s="30"/>
      <c r="K2246" s="29" t="s">
        <v>8115</v>
      </c>
      <c r="L2246" s="117">
        <v>5.5</v>
      </c>
      <c r="M2246" s="34">
        <v>193</v>
      </c>
      <c r="N2246" s="33"/>
      <c r="O2246" s="34">
        <v>5906750112855</v>
      </c>
      <c r="P2246" s="25"/>
    </row>
    <row r="2247" spans="1:16">
      <c r="A2247" s="1">
        <v>2245</v>
      </c>
      <c r="B2247" s="2" t="s">
        <v>8116</v>
      </c>
      <c r="C2247" s="30" t="s">
        <v>8117</v>
      </c>
      <c r="D2247" s="47">
        <v>210</v>
      </c>
      <c r="E2247" s="48">
        <f t="shared" si="35"/>
        <v>47.727272727272727</v>
      </c>
      <c r="F2247" s="49"/>
      <c r="G2247" s="30" t="s">
        <v>8118</v>
      </c>
      <c r="H2247" s="29"/>
      <c r="I2247" s="30"/>
      <c r="J2247" s="30"/>
      <c r="K2247" s="29" t="s">
        <v>8119</v>
      </c>
      <c r="L2247" s="117">
        <v>1.7</v>
      </c>
      <c r="M2247" s="34">
        <v>50</v>
      </c>
      <c r="N2247" s="33"/>
      <c r="O2247" s="34">
        <v>5906750112190</v>
      </c>
      <c r="P2247" s="25" t="s">
        <v>35</v>
      </c>
    </row>
    <row r="2248" spans="1:16">
      <c r="A2248" s="1">
        <v>2246</v>
      </c>
      <c r="B2248" s="2" t="s">
        <v>8120</v>
      </c>
      <c r="C2248" s="30" t="s">
        <v>8121</v>
      </c>
      <c r="D2248" s="47">
        <v>180</v>
      </c>
      <c r="E2248" s="48">
        <f t="shared" si="35"/>
        <v>40.909090909090907</v>
      </c>
      <c r="F2248" s="49"/>
      <c r="G2248" s="30" t="s">
        <v>8118</v>
      </c>
      <c r="H2248" s="29"/>
      <c r="I2248" s="30"/>
      <c r="J2248" s="30"/>
      <c r="K2248" s="29" t="s">
        <v>8119</v>
      </c>
      <c r="L2248" s="117">
        <v>3.3</v>
      </c>
      <c r="M2248" s="34">
        <v>170</v>
      </c>
      <c r="N2248" s="33"/>
      <c r="O2248" s="34">
        <v>5906750112206</v>
      </c>
      <c r="P2248" s="25" t="s">
        <v>35</v>
      </c>
    </row>
    <row r="2249" spans="1:16">
      <c r="A2249" s="1">
        <v>2247</v>
      </c>
      <c r="B2249" s="2" t="s">
        <v>8122</v>
      </c>
      <c r="C2249" s="30" t="s">
        <v>8123</v>
      </c>
      <c r="D2249" s="47">
        <v>375</v>
      </c>
      <c r="E2249" s="48">
        <f t="shared" si="35"/>
        <v>85.22727272727272</v>
      </c>
      <c r="F2249" s="49"/>
      <c r="G2249" s="30" t="s">
        <v>8118</v>
      </c>
      <c r="H2249" s="29"/>
      <c r="I2249" s="30"/>
      <c r="J2249" s="30"/>
      <c r="K2249" s="29" t="s">
        <v>8119</v>
      </c>
      <c r="L2249" s="117">
        <v>6.4</v>
      </c>
      <c r="M2249" s="34">
        <v>250</v>
      </c>
      <c r="N2249" s="33" t="s">
        <v>63</v>
      </c>
      <c r="O2249" s="34">
        <v>5906750112213</v>
      </c>
      <c r="P2249" s="25"/>
    </row>
    <row r="2250" spans="1:16">
      <c r="A2250" s="1">
        <v>2248</v>
      </c>
      <c r="B2250" s="2" t="s">
        <v>8124</v>
      </c>
      <c r="C2250" s="30" t="s">
        <v>8125</v>
      </c>
      <c r="D2250" s="87">
        <v>113</v>
      </c>
      <c r="E2250" s="48">
        <f t="shared" si="35"/>
        <v>25.68181818181818</v>
      </c>
      <c r="F2250" s="49">
        <v>45117</v>
      </c>
      <c r="G2250" s="30" t="s">
        <v>8126</v>
      </c>
      <c r="H2250" s="29"/>
      <c r="I2250" s="30"/>
      <c r="J2250" s="30"/>
      <c r="K2250" s="29" t="s">
        <v>8127</v>
      </c>
      <c r="L2250" s="117">
        <v>4</v>
      </c>
      <c r="M2250" s="34">
        <v>220</v>
      </c>
      <c r="N2250" s="33"/>
      <c r="O2250" s="34">
        <v>5906750112954</v>
      </c>
      <c r="P2250" s="25" t="s">
        <v>35</v>
      </c>
    </row>
    <row r="2251" spans="1:16">
      <c r="A2251" s="1">
        <v>2249</v>
      </c>
      <c r="B2251" s="2" t="s">
        <v>8128</v>
      </c>
      <c r="C2251" s="30" t="s">
        <v>8129</v>
      </c>
      <c r="D2251" s="47">
        <v>220</v>
      </c>
      <c r="E2251" s="48">
        <f t="shared" si="35"/>
        <v>49.999999999999993</v>
      </c>
      <c r="F2251" s="49"/>
      <c r="G2251" s="30" t="s">
        <v>8130</v>
      </c>
      <c r="H2251" s="29"/>
      <c r="I2251" s="30"/>
      <c r="J2251" s="30"/>
      <c r="K2251" s="29" t="s">
        <v>8131</v>
      </c>
      <c r="L2251" s="117">
        <v>1.2</v>
      </c>
      <c r="M2251" s="34">
        <v>50</v>
      </c>
      <c r="N2251" s="33"/>
      <c r="O2251" s="34">
        <v>5906750112688</v>
      </c>
      <c r="P2251" s="25" t="s">
        <v>35</v>
      </c>
    </row>
    <row r="2252" spans="1:16">
      <c r="A2252" s="1">
        <v>2250</v>
      </c>
      <c r="B2252" s="2" t="s">
        <v>8132</v>
      </c>
      <c r="C2252" s="30" t="s">
        <v>8133</v>
      </c>
      <c r="D2252" s="47">
        <v>280</v>
      </c>
      <c r="E2252" s="48">
        <f t="shared" si="35"/>
        <v>63.636363636363633</v>
      </c>
      <c r="F2252" s="49"/>
      <c r="G2252" s="30"/>
      <c r="H2252" s="29"/>
      <c r="I2252" s="30"/>
      <c r="J2252" s="30"/>
      <c r="K2252" s="29" t="s">
        <v>570</v>
      </c>
      <c r="L2252" s="117">
        <v>6.8</v>
      </c>
      <c r="M2252" s="34">
        <v>100</v>
      </c>
      <c r="N2252" s="33" t="s">
        <v>8134</v>
      </c>
      <c r="O2252" s="34">
        <v>5906750112565</v>
      </c>
      <c r="P2252" s="25"/>
    </row>
    <row r="2253" spans="1:16">
      <c r="A2253" s="1">
        <v>2251</v>
      </c>
      <c r="B2253" s="2" t="s">
        <v>8135</v>
      </c>
      <c r="C2253" s="30" t="s">
        <v>8136</v>
      </c>
      <c r="D2253" s="47">
        <v>230</v>
      </c>
      <c r="E2253" s="48">
        <f t="shared" si="35"/>
        <v>52.272727272727266</v>
      </c>
      <c r="F2253" s="49"/>
      <c r="G2253" s="30" t="s">
        <v>8137</v>
      </c>
      <c r="H2253" s="29"/>
      <c r="I2253" s="30" t="s">
        <v>8138</v>
      </c>
      <c r="J2253" s="30"/>
      <c r="K2253" s="29" t="s">
        <v>8139</v>
      </c>
      <c r="L2253" s="117">
        <v>3.2</v>
      </c>
      <c r="M2253" s="34">
        <v>85</v>
      </c>
      <c r="N2253" s="33" t="s">
        <v>63</v>
      </c>
      <c r="O2253" s="34">
        <v>5906750113883</v>
      </c>
      <c r="P2253" s="25"/>
    </row>
    <row r="2254" spans="1:16">
      <c r="A2254" s="1">
        <v>2252</v>
      </c>
      <c r="B2254" s="2" t="s">
        <v>8140</v>
      </c>
      <c r="C2254" s="30" t="s">
        <v>8141</v>
      </c>
      <c r="D2254" s="47">
        <v>250</v>
      </c>
      <c r="E2254" s="48">
        <f t="shared" si="35"/>
        <v>56.818181818181813</v>
      </c>
      <c r="F2254" s="49"/>
      <c r="G2254" s="30" t="s">
        <v>8142</v>
      </c>
      <c r="H2254" s="29"/>
      <c r="I2254" s="30"/>
      <c r="J2254" s="30"/>
      <c r="K2254" s="29" t="s">
        <v>8143</v>
      </c>
      <c r="L2254" s="117">
        <v>3.3</v>
      </c>
      <c r="M2254" s="34">
        <v>100</v>
      </c>
      <c r="N2254" s="33" t="s">
        <v>63</v>
      </c>
      <c r="O2254" s="34">
        <v>5906750113951</v>
      </c>
      <c r="P2254" s="25"/>
    </row>
    <row r="2255" spans="1:16">
      <c r="A2255" s="1">
        <v>2253</v>
      </c>
      <c r="B2255" s="2" t="s">
        <v>8144</v>
      </c>
      <c r="C2255" s="30" t="s">
        <v>8145</v>
      </c>
      <c r="D2255" s="47">
        <v>165</v>
      </c>
      <c r="E2255" s="48">
        <f t="shared" si="35"/>
        <v>37.5</v>
      </c>
      <c r="F2255" s="49"/>
      <c r="G2255" s="30" t="s">
        <v>8146</v>
      </c>
      <c r="H2255" s="29"/>
      <c r="I2255" s="30"/>
      <c r="J2255" s="30"/>
      <c r="K2255" s="29" t="s">
        <v>8147</v>
      </c>
      <c r="L2255" s="117">
        <v>3.4</v>
      </c>
      <c r="M2255" s="34">
        <v>152</v>
      </c>
      <c r="N2255" s="33"/>
      <c r="O2255" s="34">
        <v>5906750115290</v>
      </c>
      <c r="P2255" s="25" t="s">
        <v>35</v>
      </c>
    </row>
    <row r="2256" spans="1:16">
      <c r="A2256" s="1">
        <v>2254</v>
      </c>
      <c r="B2256" s="2" t="s">
        <v>8148</v>
      </c>
      <c r="C2256" s="30" t="s">
        <v>8149</v>
      </c>
      <c r="D2256" s="47">
        <v>320</v>
      </c>
      <c r="E2256" s="48">
        <f t="shared" si="35"/>
        <v>72.72727272727272</v>
      </c>
      <c r="F2256" s="49"/>
      <c r="G2256" s="30" t="s">
        <v>8150</v>
      </c>
      <c r="H2256" s="29"/>
      <c r="I2256" s="30">
        <v>1710</v>
      </c>
      <c r="J2256" s="30"/>
      <c r="K2256" s="29" t="s">
        <v>8151</v>
      </c>
      <c r="L2256" s="117">
        <v>8.5</v>
      </c>
      <c r="M2256" s="34">
        <v>98</v>
      </c>
      <c r="N2256" s="33"/>
      <c r="O2256" s="34">
        <v>5906750115306</v>
      </c>
      <c r="P2256" s="25"/>
    </row>
    <row r="2257" spans="1:16">
      <c r="A2257" s="1">
        <v>2255</v>
      </c>
      <c r="B2257" s="2" t="s">
        <v>8152</v>
      </c>
      <c r="C2257" s="30" t="s">
        <v>8153</v>
      </c>
      <c r="D2257" s="47">
        <v>300</v>
      </c>
      <c r="E2257" s="48">
        <f t="shared" si="35"/>
        <v>68.181818181818173</v>
      </c>
      <c r="F2257" s="49"/>
      <c r="G2257" s="30" t="s">
        <v>7285</v>
      </c>
      <c r="H2257" s="29"/>
      <c r="I2257" s="30">
        <v>46008</v>
      </c>
      <c r="J2257" s="30"/>
      <c r="K2257" s="29" t="s">
        <v>8154</v>
      </c>
      <c r="L2257" s="117">
        <v>8.3000000000000007</v>
      </c>
      <c r="M2257" s="34">
        <v>98</v>
      </c>
      <c r="N2257" s="33"/>
      <c r="O2257" s="34">
        <v>5906750115313</v>
      </c>
      <c r="P2257" s="25"/>
    </row>
    <row r="2258" spans="1:16">
      <c r="A2258" s="1">
        <v>2256</v>
      </c>
      <c r="B2258" s="2" t="s">
        <v>8155</v>
      </c>
      <c r="C2258" s="30" t="s">
        <v>8156</v>
      </c>
      <c r="D2258" s="47">
        <v>220</v>
      </c>
      <c r="E2258" s="48">
        <f t="shared" si="35"/>
        <v>49.999999999999993</v>
      </c>
      <c r="F2258" s="49"/>
      <c r="G2258" s="30" t="s">
        <v>8157</v>
      </c>
      <c r="H2258" s="29" t="s">
        <v>8158</v>
      </c>
      <c r="I2258" s="30">
        <v>1806</v>
      </c>
      <c r="J2258" s="30"/>
      <c r="K2258" s="29" t="s">
        <v>8159</v>
      </c>
      <c r="L2258" s="117">
        <v>8.6999999999999993</v>
      </c>
      <c r="M2258" s="34">
        <v>78</v>
      </c>
      <c r="N2258" s="33"/>
      <c r="O2258" s="34">
        <v>5906750115382</v>
      </c>
      <c r="P2258" s="25"/>
    </row>
    <row r="2259" spans="1:16">
      <c r="A2259" s="1">
        <v>2257</v>
      </c>
      <c r="B2259" s="2" t="s">
        <v>8160</v>
      </c>
      <c r="C2259" s="30" t="s">
        <v>8161</v>
      </c>
      <c r="D2259" s="47">
        <v>250</v>
      </c>
      <c r="E2259" s="48">
        <f t="shared" si="35"/>
        <v>56.818181818181813</v>
      </c>
      <c r="F2259" s="49"/>
      <c r="G2259" s="30" t="s">
        <v>8162</v>
      </c>
      <c r="H2259" s="29"/>
      <c r="I2259" s="30"/>
      <c r="J2259" s="30"/>
      <c r="K2259" s="29" t="s">
        <v>8163</v>
      </c>
      <c r="L2259" s="117">
        <v>6.8</v>
      </c>
      <c r="M2259" s="34">
        <v>98</v>
      </c>
      <c r="N2259" s="33"/>
      <c r="O2259" s="34">
        <v>5906750115443</v>
      </c>
      <c r="P2259" s="25"/>
    </row>
    <row r="2260" spans="1:16">
      <c r="A2260" s="1">
        <v>2258</v>
      </c>
      <c r="B2260" s="2" t="s">
        <v>8164</v>
      </c>
      <c r="C2260" s="30" t="s">
        <v>8165</v>
      </c>
      <c r="D2260" s="47">
        <v>365</v>
      </c>
      <c r="E2260" s="48">
        <f t="shared" si="35"/>
        <v>82.954545454545453</v>
      </c>
      <c r="F2260" s="49"/>
      <c r="G2260" s="30"/>
      <c r="H2260" s="29"/>
      <c r="I2260" s="30">
        <v>17025</v>
      </c>
      <c r="J2260" s="30"/>
      <c r="K2260" s="29" t="s">
        <v>8166</v>
      </c>
      <c r="L2260" s="117">
        <v>7.3</v>
      </c>
      <c r="M2260" s="34">
        <v>181</v>
      </c>
      <c r="N2260" s="33"/>
      <c r="O2260" s="34">
        <v>5906750117188</v>
      </c>
      <c r="P2260" s="25"/>
    </row>
    <row r="2261" spans="1:16">
      <c r="A2261" s="1">
        <v>2259</v>
      </c>
      <c r="B2261" s="2" t="s">
        <v>8167</v>
      </c>
      <c r="C2261" s="30" t="s">
        <v>8168</v>
      </c>
      <c r="D2261" s="47">
        <v>475</v>
      </c>
      <c r="E2261" s="48">
        <f t="shared" si="35"/>
        <v>107.95454545454544</v>
      </c>
      <c r="F2261" s="49"/>
      <c r="G2261" s="30" t="s">
        <v>8169</v>
      </c>
      <c r="H2261" s="29"/>
      <c r="I2261" s="30">
        <v>17026</v>
      </c>
      <c r="J2261" s="30"/>
      <c r="K2261" s="29" t="s">
        <v>8170</v>
      </c>
      <c r="L2261" s="117">
        <v>9.6999999999999993</v>
      </c>
      <c r="M2261" s="34">
        <v>139</v>
      </c>
      <c r="N2261" s="33"/>
      <c r="O2261" s="34">
        <v>5906750117195</v>
      </c>
      <c r="P2261" s="25"/>
    </row>
    <row r="2262" spans="1:16">
      <c r="A2262" s="1">
        <v>2260</v>
      </c>
      <c r="B2262" s="2" t="s">
        <v>8171</v>
      </c>
      <c r="C2262" s="30" t="s">
        <v>8172</v>
      </c>
      <c r="D2262" s="47">
        <v>270</v>
      </c>
      <c r="E2262" s="48">
        <f t="shared" si="35"/>
        <v>61.36363636363636</v>
      </c>
      <c r="F2262" s="49"/>
      <c r="G2262" s="30" t="s">
        <v>8173</v>
      </c>
      <c r="H2262" s="29"/>
      <c r="I2262" s="30" t="s">
        <v>8174</v>
      </c>
      <c r="J2262" s="30"/>
      <c r="K2262" s="29" t="s">
        <v>8175</v>
      </c>
      <c r="L2262" s="117">
        <v>9.6</v>
      </c>
      <c r="M2262" s="34">
        <v>95</v>
      </c>
      <c r="N2262" s="33" t="s">
        <v>8176</v>
      </c>
      <c r="O2262" s="34">
        <v>5906750117270</v>
      </c>
      <c r="P2262" s="25"/>
    </row>
    <row r="2263" spans="1:16">
      <c r="A2263" s="1">
        <v>2261</v>
      </c>
      <c r="B2263" s="2" t="s">
        <v>8177</v>
      </c>
      <c r="C2263" s="30" t="s">
        <v>8178</v>
      </c>
      <c r="D2263" s="47">
        <v>320</v>
      </c>
      <c r="E2263" s="48">
        <f t="shared" si="35"/>
        <v>72.72727272727272</v>
      </c>
      <c r="F2263" s="49"/>
      <c r="G2263" s="30"/>
      <c r="H2263" s="29"/>
      <c r="I2263" s="30"/>
      <c r="J2263" s="30"/>
      <c r="K2263" s="29" t="s">
        <v>573</v>
      </c>
      <c r="L2263" s="117">
        <v>6.8</v>
      </c>
      <c r="M2263" s="34">
        <v>242</v>
      </c>
      <c r="N2263" s="33"/>
      <c r="O2263" s="34">
        <v>5906750117300</v>
      </c>
      <c r="P2263" s="25"/>
    </row>
    <row r="2264" spans="1:16">
      <c r="A2264" s="1">
        <v>2262</v>
      </c>
      <c r="B2264" s="2" t="s">
        <v>8179</v>
      </c>
      <c r="C2264" s="30" t="s">
        <v>8180</v>
      </c>
      <c r="D2264" s="47">
        <v>150</v>
      </c>
      <c r="E2264" s="48">
        <f t="shared" si="35"/>
        <v>34.090909090909086</v>
      </c>
      <c r="F2264" s="49">
        <v>45047</v>
      </c>
      <c r="G2264" s="30" t="s">
        <v>8181</v>
      </c>
      <c r="H2264" s="29" t="s">
        <v>8182</v>
      </c>
      <c r="I2264" s="30" t="s">
        <v>8183</v>
      </c>
      <c r="J2264" s="30"/>
      <c r="K2264" s="29" t="s">
        <v>8184</v>
      </c>
      <c r="L2264" s="117">
        <v>3.3</v>
      </c>
      <c r="M2264" s="34">
        <v>151</v>
      </c>
      <c r="N2264" s="33"/>
      <c r="O2264" s="34">
        <v>5906750117560</v>
      </c>
      <c r="P2264" s="25" t="s">
        <v>35</v>
      </c>
    </row>
    <row r="2265" spans="1:16">
      <c r="A2265" s="1">
        <v>2263</v>
      </c>
      <c r="B2265" s="2" t="s">
        <v>8185</v>
      </c>
      <c r="C2265" s="30" t="s">
        <v>8186</v>
      </c>
      <c r="D2265" s="47">
        <v>215</v>
      </c>
      <c r="E2265" s="48">
        <f t="shared" si="35"/>
        <v>48.86363636363636</v>
      </c>
      <c r="F2265" s="49"/>
      <c r="G2265" s="30" t="s">
        <v>8187</v>
      </c>
      <c r="H2265" s="29" t="s">
        <v>8188</v>
      </c>
      <c r="I2265" s="30" t="s">
        <v>8189</v>
      </c>
      <c r="J2265" s="30">
        <v>160382</v>
      </c>
      <c r="K2265" s="29" t="s">
        <v>8190</v>
      </c>
      <c r="L2265" s="117">
        <v>3.5</v>
      </c>
      <c r="M2265" s="34">
        <v>206</v>
      </c>
      <c r="N2265" s="33"/>
      <c r="O2265" s="34">
        <v>5906750117867</v>
      </c>
      <c r="P2265" s="25" t="s">
        <v>35</v>
      </c>
    </row>
    <row r="2266" spans="1:16">
      <c r="A2266" s="1">
        <v>2264</v>
      </c>
      <c r="B2266" s="2" t="s">
        <v>8191</v>
      </c>
      <c r="C2266" s="30" t="s">
        <v>8192</v>
      </c>
      <c r="D2266" s="47">
        <v>270</v>
      </c>
      <c r="E2266" s="48">
        <f t="shared" si="35"/>
        <v>61.36363636363636</v>
      </c>
      <c r="F2266" s="49"/>
      <c r="G2266" s="30" t="s">
        <v>8193</v>
      </c>
      <c r="H2266" s="29"/>
      <c r="I2266" s="30" t="s">
        <v>8194</v>
      </c>
      <c r="J2266" s="30">
        <v>211129</v>
      </c>
      <c r="K2266" s="29" t="s">
        <v>8195</v>
      </c>
      <c r="L2266" s="117">
        <v>5.6</v>
      </c>
      <c r="M2266" s="34">
        <v>76</v>
      </c>
      <c r="N2266" s="33"/>
      <c r="O2266" s="34">
        <v>5906750117935</v>
      </c>
      <c r="P2266" s="25"/>
    </row>
    <row r="2267" spans="1:16">
      <c r="A2267" s="1">
        <v>2265</v>
      </c>
      <c r="B2267" s="2" t="s">
        <v>11509</v>
      </c>
      <c r="C2267" s="30" t="s">
        <v>11510</v>
      </c>
      <c r="D2267" s="47">
        <v>275</v>
      </c>
      <c r="E2267" s="48">
        <f t="shared" si="35"/>
        <v>62.499999999999993</v>
      </c>
      <c r="F2267" s="49"/>
      <c r="G2267" s="30"/>
      <c r="H2267" s="29">
        <v>22535</v>
      </c>
      <c r="I2267" s="30">
        <v>1894</v>
      </c>
      <c r="J2267" s="30"/>
      <c r="K2267" s="29" t="s">
        <v>11511</v>
      </c>
      <c r="L2267" s="117">
        <v>5.6</v>
      </c>
      <c r="M2267" s="34">
        <v>153</v>
      </c>
      <c r="N2267" s="33"/>
      <c r="O2267" s="34">
        <v>5906750120997</v>
      </c>
      <c r="P2267" s="25"/>
    </row>
    <row r="2268" spans="1:16">
      <c r="A2268" s="1">
        <v>2266</v>
      </c>
      <c r="B2268" s="2" t="s">
        <v>11591</v>
      </c>
      <c r="C2268" s="30" t="s">
        <v>11592</v>
      </c>
      <c r="D2268" s="47">
        <v>200</v>
      </c>
      <c r="E2268" s="48">
        <f t="shared" si="35"/>
        <v>45.454545454545453</v>
      </c>
      <c r="F2268" s="49"/>
      <c r="G2268" s="30" t="s">
        <v>11593</v>
      </c>
      <c r="H2268" s="29"/>
      <c r="I2268" s="30">
        <v>4675</v>
      </c>
      <c r="J2268" s="30">
        <v>150553</v>
      </c>
      <c r="K2268" s="29" t="s">
        <v>11594</v>
      </c>
      <c r="L2268" s="117">
        <v>3.6</v>
      </c>
      <c r="M2268" s="34">
        <v>112</v>
      </c>
      <c r="N2268" s="33"/>
      <c r="O2268" s="34">
        <v>5906750121208</v>
      </c>
      <c r="P2268" s="25" t="s">
        <v>35</v>
      </c>
    </row>
    <row r="2269" spans="1:16">
      <c r="A2269" s="1">
        <v>2267</v>
      </c>
      <c r="B2269" s="2" t="s">
        <v>11595</v>
      </c>
      <c r="C2269" s="30" t="s">
        <v>11596</v>
      </c>
      <c r="D2269" s="47">
        <v>220</v>
      </c>
      <c r="E2269" s="48">
        <f t="shared" si="35"/>
        <v>49.999999999999993</v>
      </c>
      <c r="F2269" s="49"/>
      <c r="G2269" s="30" t="s">
        <v>11597</v>
      </c>
      <c r="H2269" s="29">
        <v>24149</v>
      </c>
      <c r="I2269" s="30">
        <v>4676</v>
      </c>
      <c r="J2269" s="30">
        <v>221196</v>
      </c>
      <c r="K2269" s="29" t="s">
        <v>11598</v>
      </c>
      <c r="L2269" s="117">
        <v>6.9</v>
      </c>
      <c r="M2269" s="34">
        <v>77</v>
      </c>
      <c r="N2269" s="33"/>
      <c r="O2269" s="34">
        <v>5906750121215</v>
      </c>
      <c r="P2269" s="25"/>
    </row>
    <row r="2270" spans="1:16">
      <c r="A2270" s="1">
        <v>2268</v>
      </c>
      <c r="B2270" s="2" t="s">
        <v>11844</v>
      </c>
      <c r="C2270" s="30" t="s">
        <v>11845</v>
      </c>
      <c r="D2270" s="47">
        <v>165</v>
      </c>
      <c r="E2270" s="48">
        <f t="shared" si="35"/>
        <v>37.5</v>
      </c>
      <c r="F2270" s="49"/>
      <c r="G2270" s="30" t="s">
        <v>11846</v>
      </c>
      <c r="H2270" s="29"/>
      <c r="I2270" s="30">
        <v>17104</v>
      </c>
      <c r="J2270" s="30">
        <v>150631</v>
      </c>
      <c r="K2270" s="29" t="s">
        <v>11847</v>
      </c>
      <c r="L2270" s="117">
        <v>2.9</v>
      </c>
      <c r="M2270" s="34">
        <v>132</v>
      </c>
      <c r="N2270" s="33"/>
      <c r="O2270" s="34">
        <v>5906750121192</v>
      </c>
      <c r="P2270" s="25" t="s">
        <v>35</v>
      </c>
    </row>
    <row r="2271" spans="1:16">
      <c r="A2271" s="1">
        <v>2269</v>
      </c>
      <c r="B2271" s="2" t="s">
        <v>11569</v>
      </c>
      <c r="C2271" s="30" t="s">
        <v>11570</v>
      </c>
      <c r="D2271" s="47">
        <v>170</v>
      </c>
      <c r="E2271" s="48">
        <f t="shared" si="35"/>
        <v>38.636363636363633</v>
      </c>
      <c r="F2271" s="49"/>
      <c r="G2271" s="30"/>
      <c r="H2271" s="29"/>
      <c r="I2271" s="30">
        <v>17106</v>
      </c>
      <c r="J2271" s="30">
        <v>223075</v>
      </c>
      <c r="K2271" s="29" t="s">
        <v>11571</v>
      </c>
      <c r="L2271" s="117">
        <v>2.8</v>
      </c>
      <c r="M2271" s="34">
        <v>99</v>
      </c>
      <c r="N2271" s="33"/>
      <c r="O2271" s="34">
        <v>5906750121185</v>
      </c>
      <c r="P2271" s="25"/>
    </row>
    <row r="2272" spans="1:16">
      <c r="A2272" s="1">
        <v>2270</v>
      </c>
      <c r="B2272" s="8" t="s">
        <v>12142</v>
      </c>
      <c r="C2272" s="53" t="s">
        <v>12143</v>
      </c>
      <c r="D2272" s="47">
        <v>320</v>
      </c>
      <c r="E2272" s="48">
        <f t="shared" si="35"/>
        <v>72.72727272727272</v>
      </c>
      <c r="F2272" s="49"/>
      <c r="G2272" s="30" t="s">
        <v>12152</v>
      </c>
      <c r="H2272" s="29">
        <v>23688</v>
      </c>
      <c r="I2272" s="30">
        <v>4664</v>
      </c>
      <c r="J2272" s="30">
        <v>221055</v>
      </c>
      <c r="K2272" s="29" t="s">
        <v>12144</v>
      </c>
      <c r="L2272" s="117">
        <v>7.3</v>
      </c>
      <c r="M2272" s="34">
        <v>103</v>
      </c>
      <c r="N2272" s="80"/>
      <c r="O2272" s="55">
        <v>5906750122250</v>
      </c>
      <c r="P2272" s="25"/>
    </row>
    <row r="2273" spans="1:17">
      <c r="A2273" s="1">
        <v>2271</v>
      </c>
      <c r="B2273" s="8" t="s">
        <v>12107</v>
      </c>
      <c r="C2273" s="53" t="s">
        <v>12089</v>
      </c>
      <c r="D2273" s="47">
        <v>140</v>
      </c>
      <c r="E2273" s="48">
        <f t="shared" si="35"/>
        <v>31.818181818181817</v>
      </c>
      <c r="F2273" s="49"/>
      <c r="G2273" s="30" t="s">
        <v>12103</v>
      </c>
      <c r="H2273" s="29">
        <v>10566</v>
      </c>
      <c r="I2273" s="30">
        <v>4663</v>
      </c>
      <c r="J2273" s="30"/>
      <c r="K2273" s="29" t="s">
        <v>12104</v>
      </c>
      <c r="L2273" s="117">
        <v>4.2</v>
      </c>
      <c r="M2273" s="34">
        <v>212</v>
      </c>
      <c r="N2273" s="33"/>
      <c r="O2273" s="55">
        <v>5906750122243</v>
      </c>
      <c r="P2273" s="28" t="s">
        <v>35</v>
      </c>
    </row>
    <row r="2274" spans="1:17">
      <c r="A2274" s="1">
        <v>2272</v>
      </c>
      <c r="B2274" s="13" t="s">
        <v>12443</v>
      </c>
      <c r="C2274" s="66" t="s">
        <v>12444</v>
      </c>
      <c r="D2274" s="47">
        <v>180</v>
      </c>
      <c r="E2274" s="48">
        <f t="shared" si="35"/>
        <v>40.909090909090907</v>
      </c>
      <c r="F2274" s="49"/>
      <c r="G2274" s="67"/>
      <c r="H2274" s="68"/>
      <c r="I2274" s="67">
        <v>4667</v>
      </c>
      <c r="J2274" s="67"/>
      <c r="K2274" s="29">
        <v>1611620580</v>
      </c>
      <c r="L2274" s="118">
        <v>4</v>
      </c>
      <c r="M2274" s="119">
        <v>214</v>
      </c>
      <c r="N2274" s="33"/>
      <c r="O2274" s="55">
        <v>5906750123523</v>
      </c>
      <c r="P2274" s="25"/>
    </row>
    <row r="2275" spans="1:17">
      <c r="A2275" s="1">
        <v>2273</v>
      </c>
      <c r="B2275" s="13" t="s">
        <v>12485</v>
      </c>
      <c r="C2275" s="66" t="s">
        <v>12491</v>
      </c>
      <c r="D2275" s="47">
        <v>300</v>
      </c>
      <c r="E2275" s="48">
        <f t="shared" si="35"/>
        <v>68.181818181818173</v>
      </c>
      <c r="F2275" s="49"/>
      <c r="G2275" s="25"/>
      <c r="H2275" s="25"/>
      <c r="I2275" s="25">
        <v>4668</v>
      </c>
      <c r="J2275" s="25"/>
      <c r="K2275" s="29" t="s">
        <v>12490</v>
      </c>
      <c r="L2275" s="118">
        <v>7.1</v>
      </c>
      <c r="M2275" s="119">
        <v>94</v>
      </c>
      <c r="N2275" s="80"/>
      <c r="O2275" s="71">
        <v>5906750121314</v>
      </c>
      <c r="P2275" s="28"/>
      <c r="Q2275" s="82"/>
    </row>
    <row r="2276" spans="1:17">
      <c r="A2276" s="1">
        <v>2274</v>
      </c>
      <c r="B2276" s="2" t="s">
        <v>8196</v>
      </c>
      <c r="C2276" s="30" t="s">
        <v>8197</v>
      </c>
      <c r="D2276" s="87">
        <v>32</v>
      </c>
      <c r="E2276" s="48">
        <f t="shared" si="35"/>
        <v>7.2727272727272725</v>
      </c>
      <c r="F2276" s="49">
        <v>45117</v>
      </c>
      <c r="G2276" s="30"/>
      <c r="H2276" s="29"/>
      <c r="I2276" s="30"/>
      <c r="J2276" s="30"/>
      <c r="K2276" s="29"/>
      <c r="L2276" s="117">
        <v>0.6</v>
      </c>
      <c r="M2276" s="34">
        <v>30</v>
      </c>
      <c r="N2276" s="33"/>
      <c r="O2276" s="34">
        <v>5906750101965</v>
      </c>
      <c r="P2276" s="25" t="s">
        <v>35</v>
      </c>
    </row>
    <row r="2277" spans="1:17">
      <c r="A2277" s="1">
        <v>2275</v>
      </c>
      <c r="B2277" s="2" t="s">
        <v>8198</v>
      </c>
      <c r="C2277" s="30" t="s">
        <v>8199</v>
      </c>
      <c r="D2277" s="47">
        <v>105</v>
      </c>
      <c r="E2277" s="48">
        <f t="shared" si="35"/>
        <v>23.863636363636363</v>
      </c>
      <c r="F2277" s="49"/>
      <c r="G2277" s="30" t="s">
        <v>7972</v>
      </c>
      <c r="H2277" s="29">
        <v>7581</v>
      </c>
      <c r="I2277" s="30"/>
      <c r="J2277" s="30"/>
      <c r="K2277" s="29"/>
      <c r="L2277" s="117">
        <v>2.6</v>
      </c>
      <c r="M2277" s="34">
        <v>150</v>
      </c>
      <c r="N2277" s="33"/>
      <c r="O2277" s="34">
        <v>5908230077739</v>
      </c>
      <c r="P2277" s="25" t="s">
        <v>35</v>
      </c>
    </row>
    <row r="2278" spans="1:17">
      <c r="A2278" s="1">
        <v>2276</v>
      </c>
      <c r="B2278" s="2" t="s">
        <v>8200</v>
      </c>
      <c r="C2278" s="30" t="s">
        <v>8201</v>
      </c>
      <c r="D2278" s="47">
        <v>250</v>
      </c>
      <c r="E2278" s="48">
        <f t="shared" si="35"/>
        <v>56.818181818181813</v>
      </c>
      <c r="F2278" s="49"/>
      <c r="G2278" s="30" t="s">
        <v>8202</v>
      </c>
      <c r="H2278" s="29">
        <v>72184</v>
      </c>
      <c r="I2278" s="30"/>
      <c r="J2278" s="30">
        <v>240731</v>
      </c>
      <c r="K2278" s="29" t="s">
        <v>8203</v>
      </c>
      <c r="L2278" s="117">
        <v>9.6</v>
      </c>
      <c r="M2278" s="34">
        <v>85</v>
      </c>
      <c r="N2278" s="33"/>
      <c r="O2278" s="34">
        <v>5908230077746</v>
      </c>
      <c r="P2278" s="25"/>
    </row>
    <row r="2279" spans="1:17">
      <c r="A2279" s="1">
        <v>2277</v>
      </c>
      <c r="B2279" s="2" t="s">
        <v>8204</v>
      </c>
      <c r="C2279" s="30" t="s">
        <v>8205</v>
      </c>
      <c r="D2279" s="47">
        <v>200</v>
      </c>
      <c r="E2279" s="48">
        <f t="shared" si="35"/>
        <v>45.454545454545453</v>
      </c>
      <c r="F2279" s="49"/>
      <c r="G2279" s="30" t="s">
        <v>8206</v>
      </c>
      <c r="H2279" s="29">
        <v>72181</v>
      </c>
      <c r="I2279" s="30"/>
      <c r="J2279" s="30"/>
      <c r="K2279" s="29" t="s">
        <v>8207</v>
      </c>
      <c r="L2279" s="117">
        <v>6.7</v>
      </c>
      <c r="M2279" s="34">
        <v>180</v>
      </c>
      <c r="N2279" s="33"/>
      <c r="O2279" s="34">
        <v>5908230079450</v>
      </c>
      <c r="P2279" s="25"/>
    </row>
    <row r="2280" spans="1:17">
      <c r="A2280" s="1">
        <v>2278</v>
      </c>
      <c r="B2280" s="2" t="s">
        <v>8208</v>
      </c>
      <c r="C2280" s="30" t="s">
        <v>8209</v>
      </c>
      <c r="D2280" s="47">
        <v>220</v>
      </c>
      <c r="E2280" s="48">
        <f t="shared" si="35"/>
        <v>49.999999999999993</v>
      </c>
      <c r="F2280" s="49"/>
      <c r="G2280" s="30" t="s">
        <v>8210</v>
      </c>
      <c r="H2280" s="29" t="s">
        <v>8211</v>
      </c>
      <c r="I2280" s="30"/>
      <c r="J2280" s="30"/>
      <c r="K2280" s="29" t="s">
        <v>8212</v>
      </c>
      <c r="L2280" s="117">
        <v>8.3000000000000007</v>
      </c>
      <c r="M2280" s="34">
        <v>75</v>
      </c>
      <c r="N2280" s="33"/>
      <c r="O2280" s="34">
        <v>5908230079658</v>
      </c>
      <c r="P2280" s="25" t="s">
        <v>64</v>
      </c>
    </row>
    <row r="2281" spans="1:17">
      <c r="A2281" s="1">
        <v>2279</v>
      </c>
      <c r="B2281" s="2" t="s">
        <v>571</v>
      </c>
      <c r="C2281" s="30" t="s">
        <v>572</v>
      </c>
      <c r="D2281" s="47">
        <v>420</v>
      </c>
      <c r="E2281" s="48">
        <f t="shared" si="35"/>
        <v>95.454545454545453</v>
      </c>
      <c r="F2281" s="49"/>
      <c r="G2281" s="30"/>
      <c r="H2281" s="29"/>
      <c r="I2281" s="30"/>
      <c r="J2281" s="30"/>
      <c r="K2281" s="29" t="s">
        <v>573</v>
      </c>
      <c r="L2281" s="117">
        <v>6.5</v>
      </c>
      <c r="M2281" s="34">
        <v>245</v>
      </c>
      <c r="N2281" s="33"/>
      <c r="O2281" s="34">
        <v>5906750120959</v>
      </c>
      <c r="P2281" s="25" t="s">
        <v>64</v>
      </c>
    </row>
    <row r="2282" spans="1:17">
      <c r="A2282" s="1">
        <v>2280</v>
      </c>
      <c r="B2282" s="2" t="s">
        <v>11675</v>
      </c>
      <c r="C2282" s="30" t="s">
        <v>12621</v>
      </c>
      <c r="D2282" s="47">
        <v>750</v>
      </c>
      <c r="E2282" s="48">
        <f t="shared" si="35"/>
        <v>170.45454545454544</v>
      </c>
      <c r="F2282" s="49"/>
      <c r="G2282" s="30"/>
      <c r="H2282" s="29"/>
      <c r="I2282" s="30">
        <v>17072</v>
      </c>
      <c r="J2282" s="30"/>
      <c r="K2282" s="29" t="s">
        <v>11677</v>
      </c>
      <c r="L2282" s="117"/>
      <c r="M2282" s="34">
        <v>160</v>
      </c>
      <c r="N2282" s="33"/>
      <c r="O2282" s="34">
        <v>5906750121468</v>
      </c>
      <c r="P2282" s="25" t="s">
        <v>64</v>
      </c>
    </row>
    <row r="2283" spans="1:17">
      <c r="A2283" s="1">
        <v>2281</v>
      </c>
      <c r="B2283" s="2" t="s">
        <v>8213</v>
      </c>
      <c r="C2283" s="30" t="s">
        <v>8214</v>
      </c>
      <c r="D2283" s="47">
        <v>478</v>
      </c>
      <c r="E2283" s="48">
        <f t="shared" si="35"/>
        <v>108.63636363636363</v>
      </c>
      <c r="F2283" s="49"/>
      <c r="G2283" s="30" t="s">
        <v>7877</v>
      </c>
      <c r="H2283" s="29">
        <v>19172</v>
      </c>
      <c r="I2283" s="30"/>
      <c r="J2283" s="30"/>
      <c r="K2283" s="29" t="s">
        <v>8215</v>
      </c>
      <c r="L2283" s="117">
        <v>3.3</v>
      </c>
      <c r="M2283" s="34"/>
      <c r="N2283" s="33"/>
      <c r="O2283" s="34"/>
      <c r="P2283" s="25"/>
    </row>
    <row r="2284" spans="1:17">
      <c r="A2284" s="1">
        <v>2282</v>
      </c>
      <c r="B2284" s="2" t="s">
        <v>8216</v>
      </c>
      <c r="C2284" s="30" t="s">
        <v>8217</v>
      </c>
      <c r="D2284" s="47">
        <v>507</v>
      </c>
      <c r="E2284" s="48">
        <f t="shared" si="35"/>
        <v>115.22727272727272</v>
      </c>
      <c r="F2284" s="49"/>
      <c r="G2284" s="30" t="s">
        <v>7979</v>
      </c>
      <c r="H2284" s="29">
        <v>20255</v>
      </c>
      <c r="I2284" s="30"/>
      <c r="J2284" s="30"/>
      <c r="K2284" s="29" t="s">
        <v>8218</v>
      </c>
      <c r="L2284" s="117">
        <v>3.2</v>
      </c>
      <c r="M2284" s="34"/>
      <c r="N2284" s="33"/>
      <c r="O2284" s="34"/>
      <c r="P2284" s="25"/>
    </row>
    <row r="2285" spans="1:17">
      <c r="A2285" s="1">
        <v>2283</v>
      </c>
      <c r="B2285" s="2" t="s">
        <v>8219</v>
      </c>
      <c r="C2285" s="30" t="s">
        <v>8220</v>
      </c>
      <c r="D2285" s="47">
        <v>1269</v>
      </c>
      <c r="E2285" s="48">
        <f t="shared" si="35"/>
        <v>288.40909090909088</v>
      </c>
      <c r="F2285" s="49"/>
      <c r="G2285" s="30" t="s">
        <v>253</v>
      </c>
      <c r="H2285" s="29">
        <v>20951</v>
      </c>
      <c r="I2285" s="30"/>
      <c r="J2285" s="30"/>
      <c r="K2285" s="29" t="s">
        <v>8221</v>
      </c>
      <c r="L2285" s="117">
        <v>3.5</v>
      </c>
      <c r="M2285" s="34"/>
      <c r="N2285" s="33"/>
      <c r="O2285" s="34"/>
      <c r="P2285" s="25"/>
    </row>
    <row r="2286" spans="1:17">
      <c r="A2286" s="1">
        <v>2284</v>
      </c>
      <c r="B2286" s="2" t="s">
        <v>8222</v>
      </c>
      <c r="C2286" s="30" t="s">
        <v>8223</v>
      </c>
      <c r="D2286" s="47">
        <v>960</v>
      </c>
      <c r="E2286" s="48">
        <f t="shared" si="35"/>
        <v>218.18181818181816</v>
      </c>
      <c r="F2286" s="49"/>
      <c r="G2286" s="30" t="s">
        <v>8224</v>
      </c>
      <c r="H2286" s="29">
        <v>20842</v>
      </c>
      <c r="I2286" s="30"/>
      <c r="J2286" s="30"/>
      <c r="K2286" s="29" t="s">
        <v>8225</v>
      </c>
      <c r="L2286" s="117">
        <v>5</v>
      </c>
      <c r="M2286" s="34"/>
      <c r="N2286" s="33"/>
      <c r="O2286" s="34"/>
      <c r="P2286" s="25"/>
    </row>
    <row r="2287" spans="1:17">
      <c r="A2287" s="1">
        <v>2285</v>
      </c>
      <c r="B2287" s="2" t="s">
        <v>8226</v>
      </c>
      <c r="C2287" s="30" t="s">
        <v>8227</v>
      </c>
      <c r="D2287" s="47">
        <v>423</v>
      </c>
      <c r="E2287" s="48">
        <f t="shared" si="35"/>
        <v>96.136363636363626</v>
      </c>
      <c r="F2287" s="49"/>
      <c r="G2287" s="30" t="s">
        <v>8228</v>
      </c>
      <c r="H2287" s="29">
        <v>19174</v>
      </c>
      <c r="I2287" s="30"/>
      <c r="J2287" s="30"/>
      <c r="K2287" s="29" t="s">
        <v>8229</v>
      </c>
      <c r="L2287" s="117">
        <v>2.9</v>
      </c>
      <c r="M2287" s="34"/>
      <c r="N2287" s="33"/>
      <c r="O2287" s="34"/>
      <c r="P2287" s="25"/>
    </row>
    <row r="2288" spans="1:17">
      <c r="A2288" s="1">
        <v>2286</v>
      </c>
      <c r="B2288" s="2" t="s">
        <v>8230</v>
      </c>
      <c r="C2288" s="30" t="s">
        <v>8231</v>
      </c>
      <c r="D2288" s="47">
        <v>537</v>
      </c>
      <c r="E2288" s="48">
        <f t="shared" si="35"/>
        <v>122.04545454545453</v>
      </c>
      <c r="F2288" s="49"/>
      <c r="G2288" s="30" t="s">
        <v>8232</v>
      </c>
      <c r="H2288" s="29">
        <v>20096</v>
      </c>
      <c r="I2288" s="30"/>
      <c r="J2288" s="30"/>
      <c r="K2288" s="29" t="s">
        <v>8233</v>
      </c>
      <c r="L2288" s="117">
        <v>3.2</v>
      </c>
      <c r="M2288" s="34"/>
      <c r="N2288" s="33"/>
      <c r="O2288" s="34">
        <v>5906750116853</v>
      </c>
      <c r="P2288" s="25"/>
    </row>
    <row r="2289" spans="1:16">
      <c r="A2289" s="1">
        <v>2287</v>
      </c>
      <c r="B2289" s="2" t="s">
        <v>8234</v>
      </c>
      <c r="C2289" s="30" t="s">
        <v>8235</v>
      </c>
      <c r="D2289" s="47">
        <v>613</v>
      </c>
      <c r="E2289" s="48">
        <f t="shared" si="35"/>
        <v>139.31818181818181</v>
      </c>
      <c r="F2289" s="49"/>
      <c r="G2289" s="30" t="s">
        <v>8236</v>
      </c>
      <c r="H2289" s="29">
        <v>20097</v>
      </c>
      <c r="I2289" s="30"/>
      <c r="J2289" s="30"/>
      <c r="K2289" s="29" t="s">
        <v>8237</v>
      </c>
      <c r="L2289" s="117">
        <v>4.0999999999999996</v>
      </c>
      <c r="M2289" s="34"/>
      <c r="N2289" s="33"/>
      <c r="O2289" s="34"/>
      <c r="P2289" s="25"/>
    </row>
    <row r="2290" spans="1:16">
      <c r="A2290" s="1">
        <v>2288</v>
      </c>
      <c r="B2290" s="2" t="s">
        <v>8238</v>
      </c>
      <c r="C2290" s="30" t="s">
        <v>8239</v>
      </c>
      <c r="D2290" s="47">
        <v>507</v>
      </c>
      <c r="E2290" s="48">
        <f t="shared" si="35"/>
        <v>115.22727272727272</v>
      </c>
      <c r="F2290" s="49"/>
      <c r="G2290" s="30" t="s">
        <v>8240</v>
      </c>
      <c r="H2290" s="29">
        <v>19789</v>
      </c>
      <c r="I2290" s="30"/>
      <c r="J2290" s="30"/>
      <c r="K2290" s="29" t="s">
        <v>8241</v>
      </c>
      <c r="L2290" s="117">
        <v>3</v>
      </c>
      <c r="M2290" s="34"/>
      <c r="N2290" s="33"/>
      <c r="O2290" s="34"/>
      <c r="P2290" s="25"/>
    </row>
    <row r="2291" spans="1:16">
      <c r="A2291" s="1">
        <v>2289</v>
      </c>
      <c r="B2291" s="2" t="s">
        <v>8242</v>
      </c>
      <c r="C2291" s="30" t="s">
        <v>8243</v>
      </c>
      <c r="D2291" s="47">
        <v>592</v>
      </c>
      <c r="E2291" s="48">
        <f t="shared" si="35"/>
        <v>134.54545454545453</v>
      </c>
      <c r="F2291" s="49"/>
      <c r="G2291" s="30" t="s">
        <v>8244</v>
      </c>
      <c r="H2291" s="29">
        <v>20296</v>
      </c>
      <c r="I2291" s="30"/>
      <c r="J2291" s="30"/>
      <c r="K2291" s="29" t="s">
        <v>8245</v>
      </c>
      <c r="L2291" s="117">
        <v>3.8</v>
      </c>
      <c r="M2291" s="34">
        <v>90</v>
      </c>
      <c r="N2291" s="33"/>
      <c r="O2291" s="34">
        <v>5906750116860</v>
      </c>
      <c r="P2291" s="25"/>
    </row>
    <row r="2292" spans="1:16">
      <c r="A2292" s="1">
        <v>2290</v>
      </c>
      <c r="B2292" s="2" t="s">
        <v>8246</v>
      </c>
      <c r="C2292" s="30" t="s">
        <v>8247</v>
      </c>
      <c r="D2292" s="47">
        <v>588</v>
      </c>
      <c r="E2292" s="48">
        <f t="shared" si="35"/>
        <v>133.63636363636363</v>
      </c>
      <c r="F2292" s="49"/>
      <c r="G2292" s="30" t="s">
        <v>734</v>
      </c>
      <c r="H2292" s="29">
        <v>19790</v>
      </c>
      <c r="I2292" s="30"/>
      <c r="J2292" s="30"/>
      <c r="K2292" s="29" t="s">
        <v>8248</v>
      </c>
      <c r="L2292" s="117">
        <v>3.9</v>
      </c>
      <c r="M2292" s="34"/>
      <c r="N2292" s="33"/>
      <c r="O2292" s="34"/>
      <c r="P2292" s="25"/>
    </row>
    <row r="2293" spans="1:16">
      <c r="A2293" s="1">
        <v>2291</v>
      </c>
      <c r="B2293" s="2" t="s">
        <v>8249</v>
      </c>
      <c r="C2293" s="30" t="s">
        <v>8250</v>
      </c>
      <c r="D2293" s="47">
        <v>520</v>
      </c>
      <c r="E2293" s="48">
        <f t="shared" si="35"/>
        <v>118.18181818181817</v>
      </c>
      <c r="F2293" s="49"/>
      <c r="G2293" s="30" t="s">
        <v>8251</v>
      </c>
      <c r="H2293" s="29">
        <v>20255</v>
      </c>
      <c r="I2293" s="30"/>
      <c r="J2293" s="30"/>
      <c r="K2293" s="29" t="s">
        <v>8252</v>
      </c>
      <c r="L2293" s="117">
        <v>3.1</v>
      </c>
      <c r="M2293" s="34"/>
      <c r="N2293" s="33"/>
      <c r="O2293" s="34"/>
      <c r="P2293" s="25"/>
    </row>
    <row r="2294" spans="1:16">
      <c r="A2294" s="1">
        <v>2292</v>
      </c>
      <c r="B2294" s="2" t="s">
        <v>8253</v>
      </c>
      <c r="C2294" s="30" t="s">
        <v>8254</v>
      </c>
      <c r="D2294" s="47">
        <v>592</v>
      </c>
      <c r="E2294" s="48">
        <f t="shared" si="35"/>
        <v>134.54545454545453</v>
      </c>
      <c r="F2294" s="49"/>
      <c r="G2294" s="30" t="s">
        <v>8255</v>
      </c>
      <c r="H2294" s="29">
        <v>20296</v>
      </c>
      <c r="I2294" s="30"/>
      <c r="J2294" s="30"/>
      <c r="K2294" s="29" t="s">
        <v>8256</v>
      </c>
      <c r="L2294" s="117">
        <v>3.7</v>
      </c>
      <c r="M2294" s="34"/>
      <c r="N2294" s="33"/>
      <c r="O2294" s="34"/>
      <c r="P2294" s="25"/>
    </row>
    <row r="2295" spans="1:16">
      <c r="A2295" s="1">
        <v>2293</v>
      </c>
      <c r="B2295" s="2" t="s">
        <v>8257</v>
      </c>
      <c r="C2295" s="30" t="s">
        <v>8258</v>
      </c>
      <c r="D2295" s="47">
        <v>550</v>
      </c>
      <c r="E2295" s="48">
        <f t="shared" si="35"/>
        <v>124.99999999999999</v>
      </c>
      <c r="F2295" s="49"/>
      <c r="G2295" s="30" t="s">
        <v>8259</v>
      </c>
      <c r="H2295" s="29">
        <v>20298</v>
      </c>
      <c r="I2295" s="30"/>
      <c r="J2295" s="30"/>
      <c r="K2295" s="29" t="s">
        <v>8260</v>
      </c>
      <c r="L2295" s="117">
        <v>5</v>
      </c>
      <c r="M2295" s="34"/>
      <c r="N2295" s="33"/>
      <c r="O2295" s="34"/>
      <c r="P2295" s="25"/>
    </row>
    <row r="2296" spans="1:16">
      <c r="A2296" s="1">
        <v>2294</v>
      </c>
      <c r="B2296" s="2" t="s">
        <v>8261</v>
      </c>
      <c r="C2296" s="30" t="s">
        <v>8262</v>
      </c>
      <c r="D2296" s="47">
        <v>661</v>
      </c>
      <c r="E2296" s="48">
        <f t="shared" si="35"/>
        <v>150.22727272727272</v>
      </c>
      <c r="F2296" s="49"/>
      <c r="G2296" s="30" t="s">
        <v>8263</v>
      </c>
      <c r="H2296" s="29">
        <v>20216</v>
      </c>
      <c r="I2296" s="30"/>
      <c r="J2296" s="30"/>
      <c r="K2296" s="29" t="s">
        <v>8264</v>
      </c>
      <c r="L2296" s="117">
        <v>3.2</v>
      </c>
      <c r="M2296" s="34"/>
      <c r="N2296" s="33"/>
      <c r="O2296" s="34"/>
      <c r="P2296" s="25"/>
    </row>
    <row r="2297" spans="1:16">
      <c r="A2297" s="1">
        <v>2295</v>
      </c>
      <c r="B2297" s="2" t="s">
        <v>8265</v>
      </c>
      <c r="C2297" s="30" t="s">
        <v>8266</v>
      </c>
      <c r="D2297" s="47">
        <v>581</v>
      </c>
      <c r="E2297" s="48">
        <f t="shared" si="35"/>
        <v>132.04545454545453</v>
      </c>
      <c r="F2297" s="49"/>
      <c r="G2297" s="30" t="s">
        <v>8267</v>
      </c>
      <c r="H2297" s="29">
        <v>20577</v>
      </c>
      <c r="I2297" s="30"/>
      <c r="J2297" s="30"/>
      <c r="K2297" s="29" t="s">
        <v>8268</v>
      </c>
      <c r="L2297" s="117">
        <v>3.3</v>
      </c>
      <c r="M2297" s="34"/>
      <c r="N2297" s="33"/>
      <c r="O2297" s="34"/>
      <c r="P2297" s="25"/>
    </row>
    <row r="2298" spans="1:16">
      <c r="A2298" s="1">
        <v>2296</v>
      </c>
      <c r="B2298" s="2" t="s">
        <v>8269</v>
      </c>
      <c r="C2298" s="30" t="s">
        <v>8270</v>
      </c>
      <c r="D2298" s="47">
        <v>1036</v>
      </c>
      <c r="E2298" s="48">
        <f t="shared" si="35"/>
        <v>235.45454545454544</v>
      </c>
      <c r="F2298" s="49"/>
      <c r="G2298" s="30" t="s">
        <v>8271</v>
      </c>
      <c r="H2298" s="29"/>
      <c r="I2298" s="30"/>
      <c r="J2298" s="30"/>
      <c r="K2298" s="29" t="s">
        <v>8272</v>
      </c>
      <c r="L2298" s="117"/>
      <c r="M2298" s="34"/>
      <c r="N2298" s="33"/>
      <c r="O2298" s="34"/>
      <c r="P2298" s="25"/>
    </row>
    <row r="2299" spans="1:16">
      <c r="A2299" s="1">
        <v>2297</v>
      </c>
      <c r="B2299" s="2" t="s">
        <v>8273</v>
      </c>
      <c r="C2299" s="30" t="s">
        <v>8274</v>
      </c>
      <c r="D2299" s="47">
        <v>1036</v>
      </c>
      <c r="E2299" s="48">
        <f t="shared" si="35"/>
        <v>235.45454545454544</v>
      </c>
      <c r="F2299" s="49"/>
      <c r="G2299" s="30" t="s">
        <v>8275</v>
      </c>
      <c r="H2299" s="29"/>
      <c r="I2299" s="30"/>
      <c r="J2299" s="30"/>
      <c r="K2299" s="29" t="s">
        <v>8276</v>
      </c>
      <c r="L2299" s="117"/>
      <c r="M2299" s="34"/>
      <c r="N2299" s="33"/>
      <c r="O2299" s="34"/>
      <c r="P2299" s="25"/>
    </row>
    <row r="2300" spans="1:16">
      <c r="A2300" s="1">
        <v>2298</v>
      </c>
      <c r="B2300" s="2" t="s">
        <v>8277</v>
      </c>
      <c r="C2300" s="30" t="s">
        <v>8278</v>
      </c>
      <c r="D2300" s="47">
        <v>655</v>
      </c>
      <c r="E2300" s="48">
        <f t="shared" si="35"/>
        <v>148.86363636363635</v>
      </c>
      <c r="F2300" s="49"/>
      <c r="G2300" s="30" t="s">
        <v>7966</v>
      </c>
      <c r="H2300" s="29">
        <v>20317</v>
      </c>
      <c r="I2300" s="30"/>
      <c r="J2300" s="30"/>
      <c r="K2300" s="29" t="s">
        <v>8279</v>
      </c>
      <c r="L2300" s="117"/>
      <c r="M2300" s="34"/>
      <c r="N2300" s="33"/>
      <c r="O2300" s="34"/>
      <c r="P2300" s="25"/>
    </row>
    <row r="2301" spans="1:16">
      <c r="A2301" s="1">
        <v>2299</v>
      </c>
      <c r="B2301" s="2" t="s">
        <v>8280</v>
      </c>
      <c r="C2301" s="30" t="s">
        <v>8281</v>
      </c>
      <c r="D2301" s="47">
        <v>150</v>
      </c>
      <c r="E2301" s="48">
        <f t="shared" si="35"/>
        <v>34.090909090909086</v>
      </c>
      <c r="F2301" s="49"/>
      <c r="G2301" s="30" t="s">
        <v>8282</v>
      </c>
      <c r="H2301" s="29">
        <v>13171</v>
      </c>
      <c r="I2301" s="30"/>
      <c r="J2301" s="30"/>
      <c r="K2301" s="29" t="s">
        <v>8283</v>
      </c>
      <c r="L2301" s="117">
        <v>4.5999999999999996</v>
      </c>
      <c r="M2301" s="34">
        <v>100</v>
      </c>
      <c r="N2301" s="33"/>
      <c r="O2301" s="34">
        <v>5908230077753</v>
      </c>
      <c r="P2301" s="25"/>
    </row>
    <row r="2302" spans="1:16">
      <c r="A2302" s="1">
        <v>2300</v>
      </c>
      <c r="B2302" s="2" t="s">
        <v>8284</v>
      </c>
      <c r="C2302" s="30" t="s">
        <v>8285</v>
      </c>
      <c r="D2302" s="47">
        <v>170</v>
      </c>
      <c r="E2302" s="48">
        <f t="shared" si="35"/>
        <v>38.636363636363633</v>
      </c>
      <c r="F2302" s="49"/>
      <c r="G2302" s="30" t="s">
        <v>8286</v>
      </c>
      <c r="H2302" s="29">
        <v>13174</v>
      </c>
      <c r="I2302" s="30"/>
      <c r="J2302" s="30"/>
      <c r="K2302" s="29" t="s">
        <v>8287</v>
      </c>
      <c r="L2302" s="117">
        <v>7.8</v>
      </c>
      <c r="M2302" s="34">
        <v>75</v>
      </c>
      <c r="N2302" s="33"/>
      <c r="O2302" s="34">
        <v>5908230077777</v>
      </c>
      <c r="P2302" s="25"/>
    </row>
    <row r="2303" spans="1:16">
      <c r="A2303" s="1">
        <v>2301</v>
      </c>
      <c r="B2303" s="2" t="s">
        <v>8288</v>
      </c>
      <c r="C2303" s="30" t="s">
        <v>8289</v>
      </c>
      <c r="D2303" s="47">
        <v>215</v>
      </c>
      <c r="E2303" s="48">
        <f t="shared" si="35"/>
        <v>48.86363636363636</v>
      </c>
      <c r="F2303" s="49"/>
      <c r="G2303" s="30" t="s">
        <v>8290</v>
      </c>
      <c r="H2303" s="29"/>
      <c r="I2303" s="30"/>
      <c r="J2303" s="30"/>
      <c r="K2303" s="29" t="s">
        <v>8291</v>
      </c>
      <c r="L2303" s="117">
        <v>2.8</v>
      </c>
      <c r="M2303" s="34">
        <v>90</v>
      </c>
      <c r="N2303" s="33"/>
      <c r="O2303" s="34">
        <v>5906750100142</v>
      </c>
      <c r="P2303" s="25" t="s">
        <v>35</v>
      </c>
    </row>
    <row r="2304" spans="1:16">
      <c r="A2304" s="1">
        <v>2302</v>
      </c>
      <c r="B2304" s="2" t="s">
        <v>8292</v>
      </c>
      <c r="C2304" s="30" t="s">
        <v>8293</v>
      </c>
      <c r="D2304" s="47">
        <v>220</v>
      </c>
      <c r="E2304" s="48">
        <f t="shared" si="35"/>
        <v>49.999999999999993</v>
      </c>
      <c r="F2304" s="49"/>
      <c r="G2304" s="30" t="s">
        <v>8294</v>
      </c>
      <c r="H2304" s="29">
        <v>22461</v>
      </c>
      <c r="I2304" s="30"/>
      <c r="J2304" s="30"/>
      <c r="K2304" s="29" t="s">
        <v>8295</v>
      </c>
      <c r="L2304" s="117">
        <v>8</v>
      </c>
      <c r="M2304" s="34">
        <v>85</v>
      </c>
      <c r="N2304" s="33"/>
      <c r="O2304" s="34">
        <v>5906750101514</v>
      </c>
      <c r="P2304" s="25" t="s">
        <v>64</v>
      </c>
    </row>
    <row r="2305" spans="1:16">
      <c r="A2305" s="1">
        <v>2303</v>
      </c>
      <c r="B2305" s="2" t="s">
        <v>8296</v>
      </c>
      <c r="C2305" s="30" t="s">
        <v>8297</v>
      </c>
      <c r="D2305" s="47">
        <v>210</v>
      </c>
      <c r="E2305" s="48">
        <f t="shared" si="35"/>
        <v>47.727272727272727</v>
      </c>
      <c r="F2305" s="49"/>
      <c r="G2305" s="30" t="s">
        <v>8298</v>
      </c>
      <c r="H2305" s="29">
        <v>22462</v>
      </c>
      <c r="I2305" s="30"/>
      <c r="J2305" s="30">
        <v>260758</v>
      </c>
      <c r="K2305" s="29" t="s">
        <v>8299</v>
      </c>
      <c r="L2305" s="117">
        <v>6</v>
      </c>
      <c r="M2305" s="34">
        <v>200</v>
      </c>
      <c r="N2305" s="33"/>
      <c r="O2305" s="34">
        <v>5906750103303</v>
      </c>
      <c r="P2305" s="25" t="s">
        <v>64</v>
      </c>
    </row>
    <row r="2306" spans="1:16">
      <c r="A2306" s="1">
        <v>2304</v>
      </c>
      <c r="B2306" s="2" t="s">
        <v>8300</v>
      </c>
      <c r="C2306" s="30" t="s">
        <v>8301</v>
      </c>
      <c r="D2306" s="47">
        <v>255</v>
      </c>
      <c r="E2306" s="48">
        <f t="shared" si="35"/>
        <v>57.954545454545453</v>
      </c>
      <c r="F2306" s="49"/>
      <c r="G2306" s="30" t="s">
        <v>8302</v>
      </c>
      <c r="H2306" s="29">
        <v>22465</v>
      </c>
      <c r="I2306" s="30"/>
      <c r="J2306" s="30">
        <v>270512</v>
      </c>
      <c r="K2306" s="29" t="s">
        <v>8303</v>
      </c>
      <c r="L2306" s="117">
        <v>6.2</v>
      </c>
      <c r="M2306" s="34">
        <v>200</v>
      </c>
      <c r="N2306" s="33"/>
      <c r="O2306" s="34">
        <v>5906750103648</v>
      </c>
      <c r="P2306" s="25"/>
    </row>
    <row r="2307" spans="1:16">
      <c r="A2307" s="1">
        <v>2305</v>
      </c>
      <c r="B2307" s="2" t="s">
        <v>8304</v>
      </c>
      <c r="C2307" s="30" t="s">
        <v>8305</v>
      </c>
      <c r="D2307" s="47">
        <v>225</v>
      </c>
      <c r="E2307" s="48">
        <f t="shared" ref="E2307:E2370" si="36">D2307/4.4</f>
        <v>51.136363636363633</v>
      </c>
      <c r="F2307" s="49"/>
      <c r="G2307" s="30" t="s">
        <v>8306</v>
      </c>
      <c r="H2307" s="29"/>
      <c r="I2307" s="30"/>
      <c r="J2307" s="30"/>
      <c r="K2307" s="29" t="s">
        <v>8307</v>
      </c>
      <c r="L2307" s="117">
        <v>6.3</v>
      </c>
      <c r="M2307" s="34">
        <v>180</v>
      </c>
      <c r="N2307" s="33"/>
      <c r="O2307" s="34">
        <v>5906750110752</v>
      </c>
      <c r="P2307" s="25" t="s">
        <v>64</v>
      </c>
    </row>
    <row r="2308" spans="1:16">
      <c r="A2308" s="1">
        <v>2306</v>
      </c>
      <c r="B2308" s="2" t="s">
        <v>8308</v>
      </c>
      <c r="C2308" s="30" t="s">
        <v>8309</v>
      </c>
      <c r="D2308" s="87">
        <v>144</v>
      </c>
      <c r="E2308" s="48">
        <f t="shared" si="36"/>
        <v>32.727272727272727</v>
      </c>
      <c r="F2308" s="49">
        <v>45117</v>
      </c>
      <c r="G2308" s="30" t="s">
        <v>8310</v>
      </c>
      <c r="H2308" s="29">
        <v>13175</v>
      </c>
      <c r="I2308" s="30"/>
      <c r="J2308" s="30"/>
      <c r="K2308" s="29" t="s">
        <v>8311</v>
      </c>
      <c r="L2308" s="117">
        <v>3.6</v>
      </c>
      <c r="M2308" s="34">
        <v>60</v>
      </c>
      <c r="N2308" s="33"/>
      <c r="O2308" s="34">
        <v>5906750100067</v>
      </c>
      <c r="P2308" s="25" t="s">
        <v>35</v>
      </c>
    </row>
    <row r="2309" spans="1:16">
      <c r="A2309" s="1">
        <v>2307</v>
      </c>
      <c r="B2309" s="2" t="s">
        <v>8312</v>
      </c>
      <c r="C2309" s="30" t="s">
        <v>8313</v>
      </c>
      <c r="D2309" s="47">
        <v>465</v>
      </c>
      <c r="E2309" s="48">
        <f t="shared" si="36"/>
        <v>105.68181818181817</v>
      </c>
      <c r="F2309" s="49"/>
      <c r="G2309" s="30" t="s">
        <v>8314</v>
      </c>
      <c r="H2309" s="29">
        <v>20071</v>
      </c>
      <c r="I2309" s="30"/>
      <c r="J2309" s="30"/>
      <c r="K2309" s="29" t="s">
        <v>8315</v>
      </c>
      <c r="L2309" s="117">
        <v>3.5</v>
      </c>
      <c r="M2309" s="34"/>
      <c r="N2309" s="33"/>
      <c r="O2309" s="34">
        <v>5906750115320</v>
      </c>
      <c r="P2309" s="25"/>
    </row>
    <row r="2310" spans="1:16">
      <c r="A2310" s="1">
        <v>2308</v>
      </c>
      <c r="B2310" s="2" t="s">
        <v>8316</v>
      </c>
      <c r="C2310" s="30" t="s">
        <v>8317</v>
      </c>
      <c r="D2310" s="47">
        <v>210</v>
      </c>
      <c r="E2310" s="48">
        <f t="shared" si="36"/>
        <v>47.727272727272727</v>
      </c>
      <c r="F2310" s="49"/>
      <c r="G2310" s="30" t="s">
        <v>8314</v>
      </c>
      <c r="H2310" s="29"/>
      <c r="I2310" s="30"/>
      <c r="J2310" s="30"/>
      <c r="K2310" s="29" t="s">
        <v>8318</v>
      </c>
      <c r="L2310" s="117">
        <v>2.4</v>
      </c>
      <c r="M2310" s="34">
        <v>40</v>
      </c>
      <c r="N2310" s="33" t="s">
        <v>63</v>
      </c>
      <c r="O2310" s="34">
        <v>5906750102146</v>
      </c>
      <c r="P2310" s="25"/>
    </row>
    <row r="2311" spans="1:16">
      <c r="A2311" s="1">
        <v>2309</v>
      </c>
      <c r="B2311" s="2" t="s">
        <v>8319</v>
      </c>
      <c r="C2311" s="30" t="s">
        <v>8320</v>
      </c>
      <c r="D2311" s="47">
        <v>220</v>
      </c>
      <c r="E2311" s="48">
        <f t="shared" si="36"/>
        <v>49.999999999999993</v>
      </c>
      <c r="F2311" s="49"/>
      <c r="G2311" s="30" t="s">
        <v>8321</v>
      </c>
      <c r="H2311" s="29" t="s">
        <v>8322</v>
      </c>
      <c r="I2311" s="30"/>
      <c r="J2311" s="30"/>
      <c r="K2311" s="29" t="s">
        <v>8323</v>
      </c>
      <c r="L2311" s="117">
        <v>7.5</v>
      </c>
      <c r="M2311" s="34">
        <v>96</v>
      </c>
      <c r="N2311" s="33"/>
      <c r="O2311" s="34">
        <v>5906750108575</v>
      </c>
      <c r="P2311" s="25" t="s">
        <v>64</v>
      </c>
    </row>
    <row r="2312" spans="1:16">
      <c r="A2312" s="1">
        <v>2310</v>
      </c>
      <c r="B2312" s="2" t="s">
        <v>8324</v>
      </c>
      <c r="C2312" s="30" t="s">
        <v>8325</v>
      </c>
      <c r="D2312" s="47">
        <v>200</v>
      </c>
      <c r="E2312" s="48">
        <f t="shared" si="36"/>
        <v>45.454545454545453</v>
      </c>
      <c r="F2312" s="49"/>
      <c r="G2312" s="30" t="s">
        <v>8326</v>
      </c>
      <c r="H2312" s="29">
        <v>22631</v>
      </c>
      <c r="I2312" s="30"/>
      <c r="J2312" s="30"/>
      <c r="K2312" s="29" t="s">
        <v>8327</v>
      </c>
      <c r="L2312" s="117">
        <v>6</v>
      </c>
      <c r="M2312" s="34">
        <v>185</v>
      </c>
      <c r="N2312" s="33"/>
      <c r="O2312" s="34">
        <v>5906750110769</v>
      </c>
      <c r="P2312" s="25" t="s">
        <v>64</v>
      </c>
    </row>
    <row r="2313" spans="1:16">
      <c r="A2313" s="1">
        <v>2311</v>
      </c>
      <c r="B2313" s="2" t="s">
        <v>8328</v>
      </c>
      <c r="C2313" s="30" t="s">
        <v>8329</v>
      </c>
      <c r="D2313" s="47">
        <v>165</v>
      </c>
      <c r="E2313" s="48">
        <f t="shared" si="36"/>
        <v>37.5</v>
      </c>
      <c r="F2313" s="49"/>
      <c r="G2313" s="30" t="s">
        <v>8330</v>
      </c>
      <c r="H2313" s="29">
        <v>20139</v>
      </c>
      <c r="I2313" s="30"/>
      <c r="J2313" s="30">
        <v>311350</v>
      </c>
      <c r="K2313" s="29" t="s">
        <v>8331</v>
      </c>
      <c r="L2313" s="117">
        <v>3.5</v>
      </c>
      <c r="M2313" s="34">
        <v>90</v>
      </c>
      <c r="N2313" s="33" t="s">
        <v>63</v>
      </c>
      <c r="O2313" s="34">
        <v>5906750108049</v>
      </c>
      <c r="P2313" s="25"/>
    </row>
    <row r="2314" spans="1:16">
      <c r="A2314" s="1">
        <v>2312</v>
      </c>
      <c r="B2314" s="2" t="s">
        <v>8332</v>
      </c>
      <c r="C2314" s="30" t="s">
        <v>8333</v>
      </c>
      <c r="D2314" s="47">
        <v>240</v>
      </c>
      <c r="E2314" s="48">
        <f t="shared" si="36"/>
        <v>54.54545454545454</v>
      </c>
      <c r="F2314" s="49"/>
      <c r="G2314" s="30" t="s">
        <v>8334</v>
      </c>
      <c r="H2314" s="29"/>
      <c r="I2314" s="30"/>
      <c r="J2314" s="30"/>
      <c r="K2314" s="29" t="s">
        <v>8335</v>
      </c>
      <c r="L2314" s="117">
        <v>1.5</v>
      </c>
      <c r="M2314" s="34">
        <v>52</v>
      </c>
      <c r="N2314" s="33"/>
      <c r="O2314" s="34">
        <v>5906750110806</v>
      </c>
      <c r="P2314" s="25" t="s">
        <v>35</v>
      </c>
    </row>
    <row r="2315" spans="1:16">
      <c r="A2315" s="1">
        <v>2313</v>
      </c>
      <c r="B2315" s="2" t="s">
        <v>8336</v>
      </c>
      <c r="C2315" s="30" t="s">
        <v>8337</v>
      </c>
      <c r="D2315" s="47">
        <v>215</v>
      </c>
      <c r="E2315" s="48">
        <f t="shared" si="36"/>
        <v>48.86363636363636</v>
      </c>
      <c r="F2315" s="49"/>
      <c r="G2315" s="30" t="s">
        <v>8338</v>
      </c>
      <c r="H2315" s="29">
        <v>21125</v>
      </c>
      <c r="I2315" s="30"/>
      <c r="J2315" s="30">
        <v>260636</v>
      </c>
      <c r="K2315" s="29" t="s">
        <v>8339</v>
      </c>
      <c r="L2315" s="117">
        <v>6</v>
      </c>
      <c r="M2315" s="34">
        <v>170</v>
      </c>
      <c r="N2315" s="33"/>
      <c r="O2315" s="34">
        <v>5906750106229</v>
      </c>
      <c r="P2315" s="25"/>
    </row>
    <row r="2316" spans="1:16">
      <c r="A2316" s="1">
        <v>2314</v>
      </c>
      <c r="B2316" s="2" t="s">
        <v>8340</v>
      </c>
      <c r="C2316" s="30" t="s">
        <v>8341</v>
      </c>
      <c r="D2316" s="47">
        <v>210</v>
      </c>
      <c r="E2316" s="48">
        <f t="shared" si="36"/>
        <v>47.727272727272727</v>
      </c>
      <c r="F2316" s="49"/>
      <c r="G2316" s="30" t="s">
        <v>8342</v>
      </c>
      <c r="H2316" s="29"/>
      <c r="I2316" s="30"/>
      <c r="J2316" s="30"/>
      <c r="K2316" s="29" t="s">
        <v>8343</v>
      </c>
      <c r="L2316" s="117">
        <v>1.5</v>
      </c>
      <c r="M2316" s="34">
        <v>30</v>
      </c>
      <c r="N2316" s="33"/>
      <c r="O2316" s="34">
        <v>5906750107318</v>
      </c>
      <c r="P2316" s="25" t="s">
        <v>35</v>
      </c>
    </row>
    <row r="2317" spans="1:16">
      <c r="A2317" s="1">
        <v>2315</v>
      </c>
      <c r="B2317" s="2" t="s">
        <v>8344</v>
      </c>
      <c r="C2317" s="30" t="s">
        <v>8345</v>
      </c>
      <c r="D2317" s="47">
        <v>200</v>
      </c>
      <c r="E2317" s="48">
        <f t="shared" si="36"/>
        <v>45.454545454545453</v>
      </c>
      <c r="F2317" s="49"/>
      <c r="G2317" s="30" t="s">
        <v>8346</v>
      </c>
      <c r="H2317" s="29">
        <v>23080</v>
      </c>
      <c r="I2317" s="30"/>
      <c r="J2317" s="30"/>
      <c r="K2317" s="29" t="s">
        <v>8347</v>
      </c>
      <c r="L2317" s="117">
        <v>5.5</v>
      </c>
      <c r="M2317" s="34">
        <v>65</v>
      </c>
      <c r="N2317" s="33"/>
      <c r="O2317" s="34">
        <v>5906750108810</v>
      </c>
      <c r="P2317" s="25"/>
    </row>
    <row r="2318" spans="1:16">
      <c r="A2318" s="1">
        <v>2316</v>
      </c>
      <c r="B2318" s="2" t="s">
        <v>8348</v>
      </c>
      <c r="C2318" s="30" t="s">
        <v>8349</v>
      </c>
      <c r="D2318" s="47">
        <v>105</v>
      </c>
      <c r="E2318" s="48">
        <f t="shared" si="36"/>
        <v>23.863636363636363</v>
      </c>
      <c r="F2318" s="49"/>
      <c r="G2318" s="30" t="s">
        <v>8350</v>
      </c>
      <c r="H2318" s="29">
        <v>9962</v>
      </c>
      <c r="I2318" s="30"/>
      <c r="J2318" s="30"/>
      <c r="K2318" s="29" t="s">
        <v>8351</v>
      </c>
      <c r="L2318" s="117">
        <v>3.5</v>
      </c>
      <c r="M2318" s="34">
        <v>105</v>
      </c>
      <c r="N2318" s="33"/>
      <c r="O2318" s="34">
        <v>5906750108803</v>
      </c>
      <c r="P2318" s="25" t="s">
        <v>35</v>
      </c>
    </row>
    <row r="2319" spans="1:16">
      <c r="A2319" s="1">
        <v>2317</v>
      </c>
      <c r="B2319" s="2" t="s">
        <v>8352</v>
      </c>
      <c r="C2319" s="30" t="s">
        <v>8353</v>
      </c>
      <c r="D2319" s="47">
        <v>210</v>
      </c>
      <c r="E2319" s="48">
        <f t="shared" si="36"/>
        <v>47.727272727272727</v>
      </c>
      <c r="F2319" s="49"/>
      <c r="G2319" s="30" t="s">
        <v>8354</v>
      </c>
      <c r="H2319" s="29"/>
      <c r="I2319" s="30"/>
      <c r="J2319" s="30"/>
      <c r="K2319" s="29" t="s">
        <v>8355</v>
      </c>
      <c r="L2319" s="117">
        <v>5.0999999999999996</v>
      </c>
      <c r="M2319" s="34">
        <v>175</v>
      </c>
      <c r="N2319" s="33"/>
      <c r="O2319" s="34">
        <v>5906750109732</v>
      </c>
      <c r="P2319" s="25" t="s">
        <v>64</v>
      </c>
    </row>
    <row r="2320" spans="1:16">
      <c r="A2320" s="1">
        <v>2318</v>
      </c>
      <c r="B2320" s="2" t="s">
        <v>8356</v>
      </c>
      <c r="C2320" s="30" t="s">
        <v>8357</v>
      </c>
      <c r="D2320" s="47">
        <v>200</v>
      </c>
      <c r="E2320" s="48">
        <f t="shared" si="36"/>
        <v>45.454545454545453</v>
      </c>
      <c r="F2320" s="49"/>
      <c r="G2320" s="30" t="s">
        <v>8358</v>
      </c>
      <c r="H2320" s="29">
        <v>21123</v>
      </c>
      <c r="I2320" s="30"/>
      <c r="J2320" s="30"/>
      <c r="K2320" s="29" t="s">
        <v>8359</v>
      </c>
      <c r="L2320" s="117">
        <v>5.4</v>
      </c>
      <c r="M2320" s="34">
        <v>160</v>
      </c>
      <c r="N2320" s="33"/>
      <c r="O2320" s="34">
        <v>5908230077814</v>
      </c>
      <c r="P2320" s="25"/>
    </row>
    <row r="2321" spans="1:16">
      <c r="A2321" s="1">
        <v>2319</v>
      </c>
      <c r="B2321" s="2" t="s">
        <v>8360</v>
      </c>
      <c r="C2321" s="30" t="s">
        <v>8361</v>
      </c>
      <c r="D2321" s="47">
        <v>270</v>
      </c>
      <c r="E2321" s="48">
        <f t="shared" si="36"/>
        <v>61.36363636363636</v>
      </c>
      <c r="F2321" s="49"/>
      <c r="G2321" s="30" t="s">
        <v>8362</v>
      </c>
      <c r="H2321" s="29" t="s">
        <v>8363</v>
      </c>
      <c r="I2321" s="30"/>
      <c r="J2321" s="30"/>
      <c r="K2321" s="29" t="s">
        <v>8364</v>
      </c>
      <c r="L2321" s="117">
        <v>8.3000000000000007</v>
      </c>
      <c r="M2321" s="34">
        <v>90</v>
      </c>
      <c r="N2321" s="33"/>
      <c r="O2321" s="34">
        <v>5908230077821</v>
      </c>
      <c r="P2321" s="25"/>
    </row>
    <row r="2322" spans="1:16">
      <c r="A2322" s="1">
        <v>2320</v>
      </c>
      <c r="B2322" s="2" t="s">
        <v>8365</v>
      </c>
      <c r="C2322" s="30" t="s">
        <v>8366</v>
      </c>
      <c r="D2322" s="47">
        <v>240</v>
      </c>
      <c r="E2322" s="48">
        <f t="shared" si="36"/>
        <v>54.54545454545454</v>
      </c>
      <c r="F2322" s="49"/>
      <c r="G2322" s="30"/>
      <c r="H2322" s="29"/>
      <c r="I2322" s="30"/>
      <c r="J2322" s="30"/>
      <c r="K2322" s="29" t="s">
        <v>8367</v>
      </c>
      <c r="L2322" s="117">
        <v>3.5</v>
      </c>
      <c r="M2322" s="34">
        <v>73</v>
      </c>
      <c r="N2322" s="33"/>
      <c r="O2322" s="34">
        <v>5906750108957</v>
      </c>
      <c r="P2322" s="25"/>
    </row>
    <row r="2323" spans="1:16">
      <c r="A2323" s="1">
        <v>2321</v>
      </c>
      <c r="B2323" s="2" t="s">
        <v>8368</v>
      </c>
      <c r="C2323" s="30" t="s">
        <v>8369</v>
      </c>
      <c r="D2323" s="47">
        <v>220</v>
      </c>
      <c r="E2323" s="48">
        <f t="shared" si="36"/>
        <v>49.999999999999993</v>
      </c>
      <c r="F2323" s="49"/>
      <c r="G2323" s="30" t="s">
        <v>8370</v>
      </c>
      <c r="H2323" s="29">
        <v>22460</v>
      </c>
      <c r="I2323" s="30"/>
      <c r="J2323" s="30"/>
      <c r="K2323" s="29" t="s">
        <v>8371</v>
      </c>
      <c r="L2323" s="117">
        <v>7.6</v>
      </c>
      <c r="M2323" s="34">
        <v>100</v>
      </c>
      <c r="N2323" s="33"/>
      <c r="O2323" s="34">
        <v>5906750109749</v>
      </c>
      <c r="P2323" s="25" t="s">
        <v>64</v>
      </c>
    </row>
    <row r="2324" spans="1:16">
      <c r="A2324" s="1">
        <v>2322</v>
      </c>
      <c r="B2324" s="2" t="s">
        <v>8372</v>
      </c>
      <c r="C2324" s="30" t="s">
        <v>8373</v>
      </c>
      <c r="D2324" s="47">
        <v>220</v>
      </c>
      <c r="E2324" s="48">
        <f t="shared" si="36"/>
        <v>49.999999999999993</v>
      </c>
      <c r="F2324" s="49"/>
      <c r="G2324" s="30" t="s">
        <v>8374</v>
      </c>
      <c r="H2324" s="29" t="s">
        <v>8375</v>
      </c>
      <c r="I2324" s="30" t="s">
        <v>8376</v>
      </c>
      <c r="J2324" s="30">
        <v>322811</v>
      </c>
      <c r="K2324" s="29" t="s">
        <v>8377</v>
      </c>
      <c r="L2324" s="117">
        <v>1.8</v>
      </c>
      <c r="M2324" s="34">
        <v>49</v>
      </c>
      <c r="N2324" s="33"/>
      <c r="O2324" s="34">
        <v>5906750111322</v>
      </c>
      <c r="P2324" s="25" t="s">
        <v>35</v>
      </c>
    </row>
    <row r="2325" spans="1:16">
      <c r="A2325" s="1">
        <v>2323</v>
      </c>
      <c r="B2325" s="2" t="s">
        <v>8378</v>
      </c>
      <c r="C2325" s="30" t="s">
        <v>8379</v>
      </c>
      <c r="D2325" s="47">
        <v>973</v>
      </c>
      <c r="E2325" s="48">
        <f t="shared" si="36"/>
        <v>221.13636363636363</v>
      </c>
      <c r="F2325" s="49"/>
      <c r="G2325" s="30" t="s">
        <v>734</v>
      </c>
      <c r="H2325" s="29" t="s">
        <v>734</v>
      </c>
      <c r="I2325" s="30"/>
      <c r="J2325" s="30"/>
      <c r="K2325" s="29" t="s">
        <v>8380</v>
      </c>
      <c r="L2325" s="117">
        <v>2.8</v>
      </c>
      <c r="M2325" s="34"/>
      <c r="N2325" s="33"/>
      <c r="O2325" s="34"/>
      <c r="P2325" s="25"/>
    </row>
    <row r="2326" spans="1:16">
      <c r="A2326" s="1">
        <v>2324</v>
      </c>
      <c r="B2326" s="2" t="s">
        <v>8381</v>
      </c>
      <c r="C2326" s="30" t="s">
        <v>8382</v>
      </c>
      <c r="D2326" s="47">
        <v>1015</v>
      </c>
      <c r="E2326" s="48">
        <f t="shared" si="36"/>
        <v>230.68181818181816</v>
      </c>
      <c r="F2326" s="49"/>
      <c r="G2326" s="30" t="s">
        <v>8383</v>
      </c>
      <c r="H2326" s="29" t="s">
        <v>734</v>
      </c>
      <c r="I2326" s="30"/>
      <c r="J2326" s="30"/>
      <c r="K2326" s="29" t="s">
        <v>8384</v>
      </c>
      <c r="L2326" s="117">
        <v>3.1</v>
      </c>
      <c r="M2326" s="34"/>
      <c r="N2326" s="33"/>
      <c r="O2326" s="34">
        <v>5906750116877</v>
      </c>
      <c r="P2326" s="25"/>
    </row>
    <row r="2327" spans="1:16">
      <c r="A2327" s="1">
        <v>2325</v>
      </c>
      <c r="B2327" s="2" t="s">
        <v>8385</v>
      </c>
      <c r="C2327" s="30" t="s">
        <v>8386</v>
      </c>
      <c r="D2327" s="47">
        <v>180</v>
      </c>
      <c r="E2327" s="48">
        <f t="shared" si="36"/>
        <v>40.909090909090907</v>
      </c>
      <c r="F2327" s="49"/>
      <c r="G2327" s="30" t="s">
        <v>8387</v>
      </c>
      <c r="H2327" s="29"/>
      <c r="I2327" s="30"/>
      <c r="J2327" s="30"/>
      <c r="K2327" s="29" t="s">
        <v>8388</v>
      </c>
      <c r="L2327" s="117">
        <v>5</v>
      </c>
      <c r="M2327" s="34">
        <v>145</v>
      </c>
      <c r="N2327" s="33"/>
      <c r="O2327" s="34">
        <v>5906750110004</v>
      </c>
      <c r="P2327" s="25" t="s">
        <v>64</v>
      </c>
    </row>
    <row r="2328" spans="1:16">
      <c r="A2328" s="1">
        <v>2326</v>
      </c>
      <c r="B2328" s="2" t="s">
        <v>8389</v>
      </c>
      <c r="C2328" s="30" t="s">
        <v>8390</v>
      </c>
      <c r="D2328" s="47">
        <v>310</v>
      </c>
      <c r="E2328" s="48">
        <f t="shared" si="36"/>
        <v>70.454545454545453</v>
      </c>
      <c r="F2328" s="49"/>
      <c r="G2328" s="30" t="s">
        <v>8391</v>
      </c>
      <c r="H2328" s="29"/>
      <c r="I2328" s="30"/>
      <c r="J2328" s="30"/>
      <c r="K2328" s="29" t="s">
        <v>8392</v>
      </c>
      <c r="L2328" s="117">
        <v>9.5</v>
      </c>
      <c r="M2328" s="34">
        <v>90</v>
      </c>
      <c r="N2328" s="33"/>
      <c r="O2328" s="34">
        <v>5906750110028</v>
      </c>
      <c r="P2328" s="25" t="s">
        <v>64</v>
      </c>
    </row>
    <row r="2329" spans="1:16">
      <c r="A2329" s="1">
        <v>2327</v>
      </c>
      <c r="B2329" s="2" t="s">
        <v>8393</v>
      </c>
      <c r="C2329" s="30" t="s">
        <v>8394</v>
      </c>
      <c r="D2329" s="47">
        <v>295</v>
      </c>
      <c r="E2329" s="48">
        <f t="shared" si="36"/>
        <v>67.045454545454547</v>
      </c>
      <c r="F2329" s="49"/>
      <c r="G2329" s="30" t="s">
        <v>8395</v>
      </c>
      <c r="H2329" s="29"/>
      <c r="I2329" s="30"/>
      <c r="J2329" s="30"/>
      <c r="K2329" s="29" t="s">
        <v>8396</v>
      </c>
      <c r="L2329" s="117">
        <v>11</v>
      </c>
      <c r="M2329" s="34">
        <v>210</v>
      </c>
      <c r="N2329" s="33"/>
      <c r="O2329" s="34">
        <v>5906750111094</v>
      </c>
      <c r="P2329" s="25"/>
    </row>
    <row r="2330" spans="1:16">
      <c r="A2330" s="1">
        <v>2328</v>
      </c>
      <c r="B2330" s="2" t="s">
        <v>8397</v>
      </c>
      <c r="C2330" s="30" t="s">
        <v>8398</v>
      </c>
      <c r="D2330" s="47">
        <v>105</v>
      </c>
      <c r="E2330" s="48">
        <f t="shared" si="36"/>
        <v>23.863636363636363</v>
      </c>
      <c r="F2330" s="49"/>
      <c r="G2330" s="30" t="s">
        <v>8399</v>
      </c>
      <c r="H2330" s="29"/>
      <c r="I2330" s="30"/>
      <c r="J2330" s="30"/>
      <c r="K2330" s="29" t="s">
        <v>8396</v>
      </c>
      <c r="L2330" s="117">
        <v>1.5</v>
      </c>
      <c r="M2330" s="34">
        <v>80</v>
      </c>
      <c r="N2330" s="33"/>
      <c r="O2330" s="34">
        <v>5906750111018</v>
      </c>
      <c r="P2330" s="25" t="s">
        <v>35</v>
      </c>
    </row>
    <row r="2331" spans="1:16">
      <c r="A2331" s="1">
        <v>2329</v>
      </c>
      <c r="B2331" s="2" t="s">
        <v>8400</v>
      </c>
      <c r="C2331" s="30" t="s">
        <v>8401</v>
      </c>
      <c r="D2331" s="47">
        <v>335</v>
      </c>
      <c r="E2331" s="48">
        <f t="shared" si="36"/>
        <v>76.136363636363626</v>
      </c>
      <c r="F2331" s="49"/>
      <c r="G2331" s="30" t="s">
        <v>8402</v>
      </c>
      <c r="H2331" s="29"/>
      <c r="I2331" s="30"/>
      <c r="J2331" s="30"/>
      <c r="K2331" s="29" t="s">
        <v>8403</v>
      </c>
      <c r="L2331" s="117">
        <v>7.2</v>
      </c>
      <c r="M2331" s="34">
        <v>105</v>
      </c>
      <c r="N2331" s="33"/>
      <c r="O2331" s="34">
        <v>5906750111124</v>
      </c>
      <c r="P2331" s="25"/>
    </row>
    <row r="2332" spans="1:16">
      <c r="A2332" s="1">
        <v>2330</v>
      </c>
      <c r="B2332" s="2" t="s">
        <v>8404</v>
      </c>
      <c r="C2332" s="30" t="s">
        <v>8405</v>
      </c>
      <c r="D2332" s="47">
        <v>210</v>
      </c>
      <c r="E2332" s="48">
        <f t="shared" si="36"/>
        <v>47.727272727272727</v>
      </c>
      <c r="F2332" s="49"/>
      <c r="G2332" s="30" t="s">
        <v>8406</v>
      </c>
      <c r="H2332" s="29"/>
      <c r="I2332" s="30"/>
      <c r="J2332" s="30"/>
      <c r="K2332" s="29" t="s">
        <v>8407</v>
      </c>
      <c r="L2332" s="117">
        <v>5.0999999999999996</v>
      </c>
      <c r="M2332" s="34">
        <v>160</v>
      </c>
      <c r="N2332" s="33"/>
      <c r="O2332" s="34">
        <v>5906750111346</v>
      </c>
      <c r="P2332" s="25"/>
    </row>
    <row r="2333" spans="1:16">
      <c r="A2333" s="1">
        <v>2331</v>
      </c>
      <c r="B2333" s="2" t="s">
        <v>8408</v>
      </c>
      <c r="C2333" s="30" t="s">
        <v>8409</v>
      </c>
      <c r="D2333" s="47">
        <v>350</v>
      </c>
      <c r="E2333" s="48">
        <f t="shared" si="36"/>
        <v>79.545454545454533</v>
      </c>
      <c r="F2333" s="49"/>
      <c r="G2333" s="30" t="s">
        <v>195</v>
      </c>
      <c r="H2333" s="29">
        <v>23900</v>
      </c>
      <c r="I2333" s="30"/>
      <c r="J2333" s="30"/>
      <c r="K2333" s="29" t="s">
        <v>196</v>
      </c>
      <c r="L2333" s="117">
        <v>6.8</v>
      </c>
      <c r="M2333" s="34">
        <v>105</v>
      </c>
      <c r="N2333" s="33"/>
      <c r="O2333" s="34">
        <v>5906750111131</v>
      </c>
      <c r="P2333" s="25" t="s">
        <v>64</v>
      </c>
    </row>
    <row r="2334" spans="1:16">
      <c r="A2334" s="1">
        <v>2332</v>
      </c>
      <c r="B2334" s="2" t="s">
        <v>8410</v>
      </c>
      <c r="C2334" s="30" t="s">
        <v>8411</v>
      </c>
      <c r="D2334" s="47">
        <v>140</v>
      </c>
      <c r="E2334" s="48">
        <f t="shared" si="36"/>
        <v>31.818181818181817</v>
      </c>
      <c r="F2334" s="49"/>
      <c r="G2334" s="30" t="s">
        <v>8412</v>
      </c>
      <c r="H2334" s="29"/>
      <c r="I2334" s="30"/>
      <c r="J2334" s="30"/>
      <c r="K2334" s="29" t="s">
        <v>8413</v>
      </c>
      <c r="L2334" s="117">
        <v>3.8</v>
      </c>
      <c r="M2334" s="34">
        <v>152</v>
      </c>
      <c r="N2334" s="33"/>
      <c r="O2334" s="34">
        <v>5906750111605</v>
      </c>
      <c r="P2334" s="25" t="s">
        <v>35</v>
      </c>
    </row>
    <row r="2335" spans="1:16">
      <c r="A2335" s="1">
        <v>2333</v>
      </c>
      <c r="B2335" s="2" t="s">
        <v>8414</v>
      </c>
      <c r="C2335" s="30" t="s">
        <v>8415</v>
      </c>
      <c r="D2335" s="47">
        <v>220</v>
      </c>
      <c r="E2335" s="48">
        <f t="shared" si="36"/>
        <v>49.999999999999993</v>
      </c>
      <c r="F2335" s="49"/>
      <c r="G2335" s="30" t="s">
        <v>8416</v>
      </c>
      <c r="H2335" s="29" t="s">
        <v>8417</v>
      </c>
      <c r="I2335" s="30"/>
      <c r="J2335" s="30"/>
      <c r="K2335" s="29" t="s">
        <v>8418</v>
      </c>
      <c r="L2335" s="117">
        <v>7.3</v>
      </c>
      <c r="M2335" s="34">
        <v>90</v>
      </c>
      <c r="N2335" s="33"/>
      <c r="O2335" s="34">
        <v>5908230077838</v>
      </c>
      <c r="P2335" s="25" t="s">
        <v>64</v>
      </c>
    </row>
    <row r="2336" spans="1:16">
      <c r="A2336" s="1">
        <v>2334</v>
      </c>
      <c r="B2336" s="2" t="s">
        <v>8419</v>
      </c>
      <c r="C2336" s="30" t="s">
        <v>8420</v>
      </c>
      <c r="D2336" s="47">
        <v>410</v>
      </c>
      <c r="E2336" s="48">
        <f t="shared" si="36"/>
        <v>93.181818181818173</v>
      </c>
      <c r="F2336" s="49"/>
      <c r="G2336" s="30" t="s">
        <v>586</v>
      </c>
      <c r="H2336" s="29"/>
      <c r="I2336" s="30"/>
      <c r="J2336" s="30"/>
      <c r="K2336" s="29" t="s">
        <v>587</v>
      </c>
      <c r="L2336" s="117">
        <v>7.2</v>
      </c>
      <c r="M2336" s="34">
        <v>200</v>
      </c>
      <c r="N2336" s="33"/>
      <c r="O2336" s="34">
        <v>5906750111339</v>
      </c>
      <c r="P2336" s="25"/>
    </row>
    <row r="2337" spans="1:28">
      <c r="A2337" s="1">
        <v>2335</v>
      </c>
      <c r="B2337" s="2" t="s">
        <v>8421</v>
      </c>
      <c r="C2337" s="30" t="s">
        <v>8422</v>
      </c>
      <c r="D2337" s="47">
        <v>190</v>
      </c>
      <c r="E2337" s="48">
        <f t="shared" si="36"/>
        <v>43.18181818181818</v>
      </c>
      <c r="F2337" s="49"/>
      <c r="G2337" s="30" t="s">
        <v>8423</v>
      </c>
      <c r="H2337" s="29" t="s">
        <v>8424</v>
      </c>
      <c r="I2337" s="30"/>
      <c r="J2337" s="30"/>
      <c r="K2337" s="29" t="s">
        <v>8425</v>
      </c>
      <c r="L2337" s="117">
        <v>7.2</v>
      </c>
      <c r="M2337" s="34">
        <v>110</v>
      </c>
      <c r="N2337" s="33"/>
      <c r="O2337" s="34">
        <v>5908230077845</v>
      </c>
      <c r="P2337" s="25" t="s">
        <v>64</v>
      </c>
    </row>
    <row r="2338" spans="1:28">
      <c r="A2338" s="1">
        <v>2336</v>
      </c>
      <c r="B2338" s="2" t="s">
        <v>8426</v>
      </c>
      <c r="C2338" s="30" t="s">
        <v>8427</v>
      </c>
      <c r="D2338" s="47">
        <v>295</v>
      </c>
      <c r="E2338" s="48">
        <f t="shared" si="36"/>
        <v>67.045454545454547</v>
      </c>
      <c r="F2338" s="49"/>
      <c r="G2338" s="30"/>
      <c r="H2338" s="29"/>
      <c r="I2338" s="30">
        <v>3463</v>
      </c>
      <c r="J2338" s="30"/>
      <c r="K2338" s="29" t="s">
        <v>8428</v>
      </c>
      <c r="L2338" s="117">
        <v>10.5</v>
      </c>
      <c r="M2338" s="34">
        <v>174</v>
      </c>
      <c r="N2338" s="33"/>
      <c r="O2338" s="34">
        <v>5906750115122</v>
      </c>
      <c r="P2338" s="25"/>
      <c r="R2338" s="52"/>
      <c r="S2338" s="52"/>
      <c r="T2338" s="52"/>
      <c r="U2338" s="52"/>
      <c r="V2338" s="52"/>
      <c r="W2338" s="52"/>
      <c r="X2338" s="52"/>
      <c r="Y2338" s="52"/>
      <c r="Z2338" s="52"/>
      <c r="AA2338" s="52"/>
      <c r="AB2338" s="52"/>
    </row>
    <row r="2339" spans="1:28">
      <c r="A2339" s="1">
        <v>2337</v>
      </c>
      <c r="B2339" s="2" t="s">
        <v>8429</v>
      </c>
      <c r="C2339" s="30" t="s">
        <v>8430</v>
      </c>
      <c r="D2339" s="47">
        <v>250</v>
      </c>
      <c r="E2339" s="48">
        <f t="shared" si="36"/>
        <v>56.818181818181813</v>
      </c>
      <c r="F2339" s="49"/>
      <c r="G2339" s="30" t="s">
        <v>8431</v>
      </c>
      <c r="H2339" s="29"/>
      <c r="I2339" s="30" t="s">
        <v>8432</v>
      </c>
      <c r="J2339" s="30"/>
      <c r="K2339" s="29" t="s">
        <v>8433</v>
      </c>
      <c r="L2339" s="117">
        <v>6.7</v>
      </c>
      <c r="M2339" s="34">
        <v>69</v>
      </c>
      <c r="N2339" s="33"/>
      <c r="O2339" s="34">
        <v>5906750117881</v>
      </c>
      <c r="P2339" s="25"/>
      <c r="R2339" s="52"/>
      <c r="S2339" s="52"/>
      <c r="T2339" s="52"/>
      <c r="U2339" s="52"/>
      <c r="V2339" s="52"/>
      <c r="W2339" s="52"/>
      <c r="X2339" s="52"/>
      <c r="Y2339" s="52"/>
      <c r="Z2339" s="52"/>
      <c r="AA2339" s="52"/>
      <c r="AB2339" s="52"/>
    </row>
    <row r="2340" spans="1:28">
      <c r="A2340" s="1">
        <v>2338</v>
      </c>
      <c r="B2340" s="2" t="s">
        <v>8434</v>
      </c>
      <c r="C2340" s="30" t="s">
        <v>8435</v>
      </c>
      <c r="D2340" s="47">
        <v>105</v>
      </c>
      <c r="E2340" s="48">
        <f t="shared" si="36"/>
        <v>23.863636363636363</v>
      </c>
      <c r="F2340" s="49"/>
      <c r="G2340" s="30"/>
      <c r="H2340" s="29"/>
      <c r="I2340" s="30"/>
      <c r="J2340" s="30"/>
      <c r="K2340" s="29" t="s">
        <v>8436</v>
      </c>
      <c r="L2340" s="117">
        <v>1.7</v>
      </c>
      <c r="M2340" s="34">
        <v>84</v>
      </c>
      <c r="N2340" s="33"/>
      <c r="O2340" s="34">
        <v>5906750115115</v>
      </c>
      <c r="P2340" s="25" t="s">
        <v>35</v>
      </c>
    </row>
    <row r="2341" spans="1:28">
      <c r="A2341" s="1">
        <v>2339</v>
      </c>
      <c r="B2341" s="13" t="s">
        <v>12374</v>
      </c>
      <c r="C2341" s="66" t="s">
        <v>12370</v>
      </c>
      <c r="D2341" s="47">
        <v>180</v>
      </c>
      <c r="E2341" s="48">
        <f t="shared" si="36"/>
        <v>40.909090909090907</v>
      </c>
      <c r="F2341" s="49"/>
      <c r="G2341" s="67"/>
      <c r="H2341" s="68"/>
      <c r="I2341" s="67">
        <v>3540</v>
      </c>
      <c r="J2341" s="67"/>
      <c r="K2341" s="29" t="s">
        <v>12382</v>
      </c>
      <c r="L2341" s="118">
        <v>4.4000000000000004</v>
      </c>
      <c r="M2341" s="119">
        <v>143</v>
      </c>
      <c r="N2341" s="33"/>
      <c r="O2341" s="55">
        <v>5906750122885</v>
      </c>
      <c r="P2341" s="25"/>
    </row>
    <row r="2342" spans="1:28">
      <c r="A2342" s="1">
        <v>2340</v>
      </c>
      <c r="B2342" s="2" t="s">
        <v>8437</v>
      </c>
      <c r="C2342" s="30" t="s">
        <v>8438</v>
      </c>
      <c r="D2342" s="47">
        <v>250</v>
      </c>
      <c r="E2342" s="48">
        <f t="shared" si="36"/>
        <v>56.818181818181813</v>
      </c>
      <c r="F2342" s="49"/>
      <c r="G2342" s="30" t="s">
        <v>8439</v>
      </c>
      <c r="H2342" s="29"/>
      <c r="I2342" s="30" t="s">
        <v>8440</v>
      </c>
      <c r="J2342" s="30"/>
      <c r="K2342" s="29" t="s">
        <v>8441</v>
      </c>
      <c r="L2342" s="117">
        <v>6.9</v>
      </c>
      <c r="M2342" s="34">
        <v>71</v>
      </c>
      <c r="N2342" s="33"/>
      <c r="O2342" s="34">
        <v>5906750117898</v>
      </c>
      <c r="P2342" s="25"/>
    </row>
    <row r="2343" spans="1:28">
      <c r="A2343" s="1">
        <v>2341</v>
      </c>
      <c r="B2343" s="2" t="s">
        <v>8442</v>
      </c>
      <c r="C2343" s="30" t="s">
        <v>8443</v>
      </c>
      <c r="D2343" s="47">
        <v>200</v>
      </c>
      <c r="E2343" s="48">
        <f t="shared" si="36"/>
        <v>45.454545454545453</v>
      </c>
      <c r="F2343" s="49"/>
      <c r="G2343" s="30" t="s">
        <v>8444</v>
      </c>
      <c r="H2343" s="29">
        <v>15775</v>
      </c>
      <c r="I2343" s="30"/>
      <c r="J2343" s="30"/>
      <c r="K2343" s="29" t="s">
        <v>8445</v>
      </c>
      <c r="L2343" s="117">
        <v>5.5</v>
      </c>
      <c r="M2343" s="34">
        <v>160</v>
      </c>
      <c r="N2343" s="33"/>
      <c r="O2343" s="34">
        <v>5908230077869</v>
      </c>
      <c r="P2343" s="25"/>
    </row>
    <row r="2344" spans="1:28">
      <c r="A2344" s="1">
        <v>2342</v>
      </c>
      <c r="B2344" s="2" t="s">
        <v>8446</v>
      </c>
      <c r="C2344" s="30" t="s">
        <v>8447</v>
      </c>
      <c r="D2344" s="47">
        <v>220</v>
      </c>
      <c r="E2344" s="48">
        <f t="shared" si="36"/>
        <v>49.999999999999993</v>
      </c>
      <c r="F2344" s="49"/>
      <c r="G2344" s="30" t="s">
        <v>8448</v>
      </c>
      <c r="H2344" s="29">
        <v>15042</v>
      </c>
      <c r="I2344" s="30"/>
      <c r="J2344" s="30"/>
      <c r="K2344" s="29" t="s">
        <v>8449</v>
      </c>
      <c r="L2344" s="117">
        <v>1.8</v>
      </c>
      <c r="M2344" s="34">
        <v>54</v>
      </c>
      <c r="N2344" s="33"/>
      <c r="O2344" s="34">
        <v>5908230077876</v>
      </c>
      <c r="P2344" s="25" t="s">
        <v>35</v>
      </c>
    </row>
    <row r="2345" spans="1:28">
      <c r="A2345" s="1">
        <v>2343</v>
      </c>
      <c r="B2345" s="2" t="s">
        <v>8450</v>
      </c>
      <c r="C2345" s="30" t="s">
        <v>8451</v>
      </c>
      <c r="D2345" s="47">
        <v>200</v>
      </c>
      <c r="E2345" s="48">
        <f t="shared" si="36"/>
        <v>45.454545454545453</v>
      </c>
      <c r="F2345" s="49"/>
      <c r="G2345" s="30" t="s">
        <v>8452</v>
      </c>
      <c r="H2345" s="29">
        <v>17821</v>
      </c>
      <c r="I2345" s="30"/>
      <c r="J2345" s="30"/>
      <c r="K2345" s="29" t="s">
        <v>8453</v>
      </c>
      <c r="L2345" s="117">
        <v>5.6</v>
      </c>
      <c r="M2345" s="34">
        <v>160</v>
      </c>
      <c r="N2345" s="33"/>
      <c r="O2345" s="34">
        <v>5908230077883</v>
      </c>
      <c r="P2345" s="25" t="s">
        <v>64</v>
      </c>
    </row>
    <row r="2346" spans="1:28">
      <c r="A2346" s="1">
        <v>2344</v>
      </c>
      <c r="B2346" s="2" t="s">
        <v>8454</v>
      </c>
      <c r="C2346" s="30" t="s">
        <v>8455</v>
      </c>
      <c r="D2346" s="47">
        <v>120</v>
      </c>
      <c r="E2346" s="48">
        <f t="shared" si="36"/>
        <v>27.27272727272727</v>
      </c>
      <c r="F2346" s="49">
        <v>45047</v>
      </c>
      <c r="G2346" s="30" t="s">
        <v>8456</v>
      </c>
      <c r="H2346" s="29">
        <v>14622</v>
      </c>
      <c r="I2346" s="30"/>
      <c r="J2346" s="30"/>
      <c r="K2346" s="29" t="s">
        <v>8457</v>
      </c>
      <c r="L2346" s="117">
        <v>3.9</v>
      </c>
      <c r="M2346" s="34">
        <v>65</v>
      </c>
      <c r="N2346" s="33"/>
      <c r="O2346" s="34">
        <v>5908230077906</v>
      </c>
      <c r="P2346" s="25"/>
    </row>
    <row r="2347" spans="1:28">
      <c r="A2347" s="1">
        <v>2345</v>
      </c>
      <c r="B2347" s="2" t="s">
        <v>8458</v>
      </c>
      <c r="C2347" s="30" t="s">
        <v>8459</v>
      </c>
      <c r="D2347" s="47">
        <v>85</v>
      </c>
      <c r="E2347" s="48">
        <f t="shared" si="36"/>
        <v>19.318181818181817</v>
      </c>
      <c r="F2347" s="49"/>
      <c r="G2347" s="30" t="s">
        <v>8460</v>
      </c>
      <c r="H2347" s="29">
        <v>14623</v>
      </c>
      <c r="I2347" s="30"/>
      <c r="J2347" s="30"/>
      <c r="K2347" s="29" t="s">
        <v>8461</v>
      </c>
      <c r="L2347" s="117">
        <v>3.2</v>
      </c>
      <c r="M2347" s="34">
        <v>120</v>
      </c>
      <c r="N2347" s="33"/>
      <c r="O2347" s="34">
        <v>5908230077913</v>
      </c>
      <c r="P2347" s="25" t="s">
        <v>35</v>
      </c>
    </row>
    <row r="2348" spans="1:28">
      <c r="A2348" s="1">
        <v>2346</v>
      </c>
      <c r="B2348" s="2" t="s">
        <v>8462</v>
      </c>
      <c r="C2348" s="30" t="s">
        <v>8463</v>
      </c>
      <c r="D2348" s="47">
        <v>330</v>
      </c>
      <c r="E2348" s="48">
        <f t="shared" si="36"/>
        <v>75</v>
      </c>
      <c r="F2348" s="49"/>
      <c r="G2348" s="30" t="s">
        <v>8464</v>
      </c>
      <c r="H2348" s="29" t="s">
        <v>8465</v>
      </c>
      <c r="I2348" s="30"/>
      <c r="J2348" s="30"/>
      <c r="K2348" s="29" t="s">
        <v>8466</v>
      </c>
      <c r="L2348" s="117">
        <v>6.9</v>
      </c>
      <c r="M2348" s="34">
        <v>60</v>
      </c>
      <c r="N2348" s="33"/>
      <c r="O2348" s="34">
        <v>5908230077920</v>
      </c>
      <c r="P2348" s="25"/>
    </row>
    <row r="2349" spans="1:28">
      <c r="A2349" s="1">
        <v>2347</v>
      </c>
      <c r="B2349" s="2" t="s">
        <v>8467</v>
      </c>
      <c r="C2349" s="30" t="s">
        <v>8468</v>
      </c>
      <c r="D2349" s="47">
        <v>120</v>
      </c>
      <c r="E2349" s="48">
        <f t="shared" si="36"/>
        <v>27.27272727272727</v>
      </c>
      <c r="F2349" s="49"/>
      <c r="G2349" s="30" t="s">
        <v>8469</v>
      </c>
      <c r="H2349" s="29"/>
      <c r="I2349" s="30"/>
      <c r="J2349" s="30"/>
      <c r="K2349" s="29" t="s">
        <v>8470</v>
      </c>
      <c r="L2349" s="117">
        <v>1</v>
      </c>
      <c r="M2349" s="34">
        <v>80</v>
      </c>
      <c r="N2349" s="33"/>
      <c r="O2349" s="34">
        <v>5908230077944</v>
      </c>
      <c r="P2349" s="25" t="s">
        <v>35</v>
      </c>
    </row>
    <row r="2350" spans="1:28">
      <c r="A2350" s="1">
        <v>2348</v>
      </c>
      <c r="B2350" s="2" t="s">
        <v>8471</v>
      </c>
      <c r="C2350" s="30" t="s">
        <v>8472</v>
      </c>
      <c r="D2350" s="47">
        <v>193</v>
      </c>
      <c r="E2350" s="48">
        <f t="shared" si="36"/>
        <v>43.86363636363636</v>
      </c>
      <c r="F2350" s="49"/>
      <c r="G2350" s="30" t="s">
        <v>8473</v>
      </c>
      <c r="H2350" s="29">
        <v>16358</v>
      </c>
      <c r="I2350" s="30"/>
      <c r="J2350" s="30"/>
      <c r="K2350" s="29" t="s">
        <v>8474</v>
      </c>
      <c r="L2350" s="117">
        <v>4.0999999999999996</v>
      </c>
      <c r="M2350" s="34">
        <v>40</v>
      </c>
      <c r="N2350" s="33"/>
      <c r="O2350" s="34">
        <v>5908230077968</v>
      </c>
      <c r="P2350" s="25"/>
    </row>
    <row r="2351" spans="1:28">
      <c r="A2351" s="1">
        <v>2349</v>
      </c>
      <c r="B2351" s="2" t="s">
        <v>193</v>
      </c>
      <c r="C2351" s="30" t="s">
        <v>194</v>
      </c>
      <c r="D2351" s="47">
        <v>552</v>
      </c>
      <c r="E2351" s="48">
        <f t="shared" si="36"/>
        <v>125.45454545454544</v>
      </c>
      <c r="F2351" s="49"/>
      <c r="G2351" s="30" t="s">
        <v>195</v>
      </c>
      <c r="H2351" s="29">
        <v>23900</v>
      </c>
      <c r="I2351" s="30">
        <v>3447</v>
      </c>
      <c r="J2351" s="30"/>
      <c r="K2351" s="29" t="s">
        <v>196</v>
      </c>
      <c r="L2351" s="117">
        <v>7.8</v>
      </c>
      <c r="M2351" s="34">
        <v>115</v>
      </c>
      <c r="N2351" s="33" t="s">
        <v>63</v>
      </c>
      <c r="O2351" s="34">
        <v>5906750119885</v>
      </c>
      <c r="P2351" s="25" t="s">
        <v>64</v>
      </c>
    </row>
    <row r="2352" spans="1:28">
      <c r="A2352" s="1">
        <v>2350</v>
      </c>
      <c r="B2352" s="2" t="s">
        <v>12333</v>
      </c>
      <c r="C2352" s="30" t="s">
        <v>560</v>
      </c>
      <c r="D2352" s="47">
        <v>1210</v>
      </c>
      <c r="E2352" s="48">
        <f t="shared" si="36"/>
        <v>275</v>
      </c>
      <c r="F2352" s="49"/>
      <c r="G2352" s="30"/>
      <c r="H2352" s="29"/>
      <c r="I2352" s="30"/>
      <c r="J2352" s="30"/>
      <c r="K2352" s="29" t="s">
        <v>561</v>
      </c>
      <c r="L2352" s="117"/>
      <c r="M2352" s="34"/>
      <c r="N2352" s="33"/>
      <c r="O2352" s="34">
        <v>5906750120904</v>
      </c>
      <c r="P2352" s="25"/>
    </row>
    <row r="2353" spans="1:16">
      <c r="A2353" s="1">
        <v>2351</v>
      </c>
      <c r="B2353" s="2" t="s">
        <v>8475</v>
      </c>
      <c r="C2353" s="30" t="s">
        <v>8476</v>
      </c>
      <c r="D2353" s="47">
        <v>444</v>
      </c>
      <c r="E2353" s="48">
        <f t="shared" si="36"/>
        <v>100.90909090909091</v>
      </c>
      <c r="F2353" s="49"/>
      <c r="G2353" s="30" t="s">
        <v>8477</v>
      </c>
      <c r="H2353" s="29" t="s">
        <v>734</v>
      </c>
      <c r="I2353" s="30"/>
      <c r="J2353" s="30"/>
      <c r="K2353" s="29" t="s">
        <v>8478</v>
      </c>
      <c r="L2353" s="117">
        <v>3</v>
      </c>
      <c r="M2353" s="34"/>
      <c r="N2353" s="33"/>
      <c r="O2353" s="34"/>
      <c r="P2353" s="25"/>
    </row>
    <row r="2354" spans="1:16">
      <c r="A2354" s="1">
        <v>2352</v>
      </c>
      <c r="B2354" s="2" t="s">
        <v>8479</v>
      </c>
      <c r="C2354" s="30" t="s">
        <v>8480</v>
      </c>
      <c r="D2354" s="47">
        <v>607</v>
      </c>
      <c r="E2354" s="48">
        <f t="shared" si="36"/>
        <v>137.95454545454544</v>
      </c>
      <c r="F2354" s="49"/>
      <c r="G2354" s="30" t="s">
        <v>8481</v>
      </c>
      <c r="H2354" s="29">
        <v>20411</v>
      </c>
      <c r="I2354" s="30"/>
      <c r="J2354" s="30"/>
      <c r="K2354" s="29" t="s">
        <v>8482</v>
      </c>
      <c r="L2354" s="117">
        <v>4.4000000000000004</v>
      </c>
      <c r="M2354" s="34"/>
      <c r="N2354" s="33"/>
      <c r="O2354" s="34"/>
      <c r="P2354" s="25"/>
    </row>
    <row r="2355" spans="1:16">
      <c r="A2355" s="1">
        <v>2353</v>
      </c>
      <c r="B2355" s="2" t="s">
        <v>8483</v>
      </c>
      <c r="C2355" s="30" t="s">
        <v>8484</v>
      </c>
      <c r="D2355" s="47">
        <v>545</v>
      </c>
      <c r="E2355" s="48">
        <f t="shared" si="36"/>
        <v>123.86363636363636</v>
      </c>
      <c r="F2355" s="49"/>
      <c r="G2355" s="30" t="s">
        <v>8485</v>
      </c>
      <c r="H2355" s="29">
        <v>20139</v>
      </c>
      <c r="I2355" s="30"/>
      <c r="J2355" s="30"/>
      <c r="K2355" s="29" t="s">
        <v>8486</v>
      </c>
      <c r="L2355" s="117">
        <v>4</v>
      </c>
      <c r="M2355" s="34"/>
      <c r="N2355" s="33"/>
      <c r="O2355" s="34"/>
      <c r="P2355" s="25"/>
    </row>
    <row r="2356" spans="1:16">
      <c r="A2356" s="1">
        <v>2354</v>
      </c>
      <c r="B2356" s="2" t="s">
        <v>8487</v>
      </c>
      <c r="C2356" s="30" t="s">
        <v>8488</v>
      </c>
      <c r="D2356" s="47">
        <v>550</v>
      </c>
      <c r="E2356" s="48">
        <f t="shared" si="36"/>
        <v>124.99999999999999</v>
      </c>
      <c r="F2356" s="49"/>
      <c r="G2356" s="30"/>
      <c r="H2356" s="29"/>
      <c r="I2356" s="30"/>
      <c r="J2356" s="30"/>
      <c r="K2356" s="29" t="s">
        <v>8489</v>
      </c>
      <c r="L2356" s="117"/>
      <c r="M2356" s="34"/>
      <c r="N2356" s="33"/>
      <c r="O2356" s="34"/>
      <c r="P2356" s="25"/>
    </row>
    <row r="2357" spans="1:16">
      <c r="A2357" s="1">
        <v>2355</v>
      </c>
      <c r="B2357" s="2" t="s">
        <v>584</v>
      </c>
      <c r="C2357" s="30" t="s">
        <v>585</v>
      </c>
      <c r="D2357" s="47">
        <v>600</v>
      </c>
      <c r="E2357" s="48">
        <f t="shared" si="36"/>
        <v>136.36363636363635</v>
      </c>
      <c r="F2357" s="49"/>
      <c r="G2357" s="30" t="s">
        <v>586</v>
      </c>
      <c r="H2357" s="29"/>
      <c r="I2357" s="30"/>
      <c r="J2357" s="30"/>
      <c r="K2357" s="29" t="s">
        <v>587</v>
      </c>
      <c r="L2357" s="117">
        <v>7.2</v>
      </c>
      <c r="M2357" s="34">
        <v>200</v>
      </c>
      <c r="N2357" s="33" t="s">
        <v>588</v>
      </c>
      <c r="O2357" s="34">
        <v>5906750119830</v>
      </c>
      <c r="P2357" s="25"/>
    </row>
    <row r="2358" spans="1:16">
      <c r="A2358" s="1">
        <v>2356</v>
      </c>
      <c r="B2358" s="2" t="s">
        <v>8490</v>
      </c>
      <c r="C2358" s="30" t="s">
        <v>8491</v>
      </c>
      <c r="D2358" s="47">
        <v>746</v>
      </c>
      <c r="E2358" s="48">
        <f t="shared" si="36"/>
        <v>169.54545454545453</v>
      </c>
      <c r="F2358" s="49"/>
      <c r="G2358" s="30" t="s">
        <v>8492</v>
      </c>
      <c r="H2358" s="29">
        <v>18343</v>
      </c>
      <c r="I2358" s="30"/>
      <c r="J2358" s="30"/>
      <c r="K2358" s="29" t="s">
        <v>8493</v>
      </c>
      <c r="L2358" s="117">
        <v>3.4</v>
      </c>
      <c r="M2358" s="34"/>
      <c r="N2358" s="33"/>
      <c r="O2358" s="34">
        <v>5906750116884</v>
      </c>
      <c r="P2358" s="25"/>
    </row>
    <row r="2359" spans="1:16">
      <c r="A2359" s="1">
        <v>2357</v>
      </c>
      <c r="B2359" s="2" t="s">
        <v>8494</v>
      </c>
      <c r="C2359" s="30" t="s">
        <v>8495</v>
      </c>
      <c r="D2359" s="47">
        <v>200</v>
      </c>
      <c r="E2359" s="48">
        <f t="shared" si="36"/>
        <v>45.454545454545453</v>
      </c>
      <c r="F2359" s="49"/>
      <c r="G2359" s="30" t="s">
        <v>8492</v>
      </c>
      <c r="H2359" s="29"/>
      <c r="I2359" s="30"/>
      <c r="J2359" s="30"/>
      <c r="K2359" s="29" t="s">
        <v>8493</v>
      </c>
      <c r="L2359" s="117">
        <v>2</v>
      </c>
      <c r="M2359" s="34">
        <v>40</v>
      </c>
      <c r="N2359" s="33" t="s">
        <v>63</v>
      </c>
      <c r="O2359" s="34">
        <v>5906750104898</v>
      </c>
      <c r="P2359" s="25"/>
    </row>
    <row r="2360" spans="1:16">
      <c r="A2360" s="1">
        <v>2358</v>
      </c>
      <c r="B2360" s="2" t="s">
        <v>8496</v>
      </c>
      <c r="C2360" s="30" t="s">
        <v>8497</v>
      </c>
      <c r="D2360" s="47">
        <v>774</v>
      </c>
      <c r="E2360" s="48">
        <f t="shared" si="36"/>
        <v>175.90909090909091</v>
      </c>
      <c r="F2360" s="49"/>
      <c r="G2360" s="30" t="s">
        <v>8498</v>
      </c>
      <c r="H2360" s="29">
        <v>28056</v>
      </c>
      <c r="I2360" s="30"/>
      <c r="J2360" s="30"/>
      <c r="K2360" s="29" t="s">
        <v>8499</v>
      </c>
      <c r="L2360" s="117">
        <v>3.7</v>
      </c>
      <c r="M2360" s="34"/>
      <c r="N2360" s="33"/>
      <c r="O2360" s="34">
        <v>5906750102870</v>
      </c>
      <c r="P2360" s="25"/>
    </row>
    <row r="2361" spans="1:16">
      <c r="A2361" s="1">
        <v>2359</v>
      </c>
      <c r="B2361" s="2" t="s">
        <v>8500</v>
      </c>
      <c r="C2361" s="30" t="s">
        <v>8501</v>
      </c>
      <c r="D2361" s="47">
        <v>200</v>
      </c>
      <c r="E2361" s="48">
        <f t="shared" si="36"/>
        <v>45.454545454545453</v>
      </c>
      <c r="F2361" s="49"/>
      <c r="G2361" s="30" t="s">
        <v>8502</v>
      </c>
      <c r="H2361" s="29"/>
      <c r="I2361" s="30"/>
      <c r="J2361" s="30"/>
      <c r="K2361" s="29" t="s">
        <v>8503</v>
      </c>
      <c r="L2361" s="117">
        <v>5</v>
      </c>
      <c r="M2361" s="34">
        <v>180</v>
      </c>
      <c r="N2361" s="33"/>
      <c r="O2361" s="34">
        <v>5908230077975</v>
      </c>
      <c r="P2361" s="25"/>
    </row>
    <row r="2362" spans="1:16">
      <c r="A2362" s="1">
        <v>2360</v>
      </c>
      <c r="B2362" s="2" t="s">
        <v>8504</v>
      </c>
      <c r="C2362" s="30" t="s">
        <v>8505</v>
      </c>
      <c r="D2362" s="47">
        <v>220</v>
      </c>
      <c r="E2362" s="48">
        <f t="shared" si="36"/>
        <v>49.999999999999993</v>
      </c>
      <c r="F2362" s="49"/>
      <c r="G2362" s="30" t="s">
        <v>8498</v>
      </c>
      <c r="H2362" s="29"/>
      <c r="I2362" s="30"/>
      <c r="J2362" s="30"/>
      <c r="K2362" s="29" t="s">
        <v>8499</v>
      </c>
      <c r="L2362" s="117">
        <v>2.5</v>
      </c>
      <c r="M2362" s="34">
        <v>40</v>
      </c>
      <c r="N2362" s="33" t="s">
        <v>63</v>
      </c>
      <c r="O2362" s="34">
        <v>5906750102887</v>
      </c>
      <c r="P2362" s="25"/>
    </row>
    <row r="2363" spans="1:16">
      <c r="A2363" s="1">
        <v>2361</v>
      </c>
      <c r="B2363" s="2" t="s">
        <v>8506</v>
      </c>
      <c r="C2363" s="30" t="s">
        <v>8507</v>
      </c>
      <c r="D2363" s="47">
        <v>761</v>
      </c>
      <c r="E2363" s="48">
        <f t="shared" si="36"/>
        <v>172.95454545454544</v>
      </c>
      <c r="F2363" s="49"/>
      <c r="G2363" s="30" t="s">
        <v>734</v>
      </c>
      <c r="H2363" s="29" t="s">
        <v>734</v>
      </c>
      <c r="I2363" s="30"/>
      <c r="J2363" s="30"/>
      <c r="K2363" s="29" t="s">
        <v>8508</v>
      </c>
      <c r="L2363" s="117">
        <v>3.8</v>
      </c>
      <c r="M2363" s="34">
        <v>42</v>
      </c>
      <c r="N2363" s="33"/>
      <c r="O2363" s="34">
        <v>5906750116891</v>
      </c>
      <c r="P2363" s="25"/>
    </row>
    <row r="2364" spans="1:16">
      <c r="A2364" s="1">
        <v>2362</v>
      </c>
      <c r="B2364" s="2" t="s">
        <v>8509</v>
      </c>
      <c r="C2364" s="30" t="s">
        <v>8510</v>
      </c>
      <c r="D2364" s="47">
        <v>250</v>
      </c>
      <c r="E2364" s="48">
        <f t="shared" si="36"/>
        <v>56.818181818181813</v>
      </c>
      <c r="F2364" s="49"/>
      <c r="G2364" s="30"/>
      <c r="H2364" s="29" t="s">
        <v>8511</v>
      </c>
      <c r="I2364" s="30"/>
      <c r="J2364" s="30"/>
      <c r="K2364" s="29" t="s">
        <v>8512</v>
      </c>
      <c r="L2364" s="117">
        <v>7.5</v>
      </c>
      <c r="M2364" s="34">
        <v>100</v>
      </c>
      <c r="N2364" s="33"/>
      <c r="O2364" s="34">
        <v>5906750113166</v>
      </c>
      <c r="P2364" s="25"/>
    </row>
    <row r="2365" spans="1:16">
      <c r="A2365" s="1">
        <v>2363</v>
      </c>
      <c r="B2365" s="2" t="s">
        <v>8513</v>
      </c>
      <c r="C2365" s="30" t="s">
        <v>8514</v>
      </c>
      <c r="D2365" s="47">
        <v>888</v>
      </c>
      <c r="E2365" s="48">
        <f t="shared" si="36"/>
        <v>201.81818181818181</v>
      </c>
      <c r="F2365" s="49"/>
      <c r="G2365" s="30" t="s">
        <v>734</v>
      </c>
      <c r="H2365" s="29">
        <v>20815</v>
      </c>
      <c r="I2365" s="30"/>
      <c r="J2365" s="30"/>
      <c r="K2365" s="29" t="s">
        <v>8515</v>
      </c>
      <c r="L2365" s="117">
        <v>5.0999999999999996</v>
      </c>
      <c r="M2365" s="34"/>
      <c r="N2365" s="33"/>
      <c r="O2365" s="34">
        <v>5906750116907</v>
      </c>
      <c r="P2365" s="25"/>
    </row>
    <row r="2366" spans="1:16">
      <c r="A2366" s="1">
        <v>2364</v>
      </c>
      <c r="B2366" s="2" t="s">
        <v>8516</v>
      </c>
      <c r="C2366" s="30" t="s">
        <v>8517</v>
      </c>
      <c r="D2366" s="47">
        <v>315</v>
      </c>
      <c r="E2366" s="48">
        <f t="shared" si="36"/>
        <v>71.590909090909079</v>
      </c>
      <c r="F2366" s="49"/>
      <c r="G2366" s="30" t="s">
        <v>8518</v>
      </c>
      <c r="H2366" s="29"/>
      <c r="I2366" s="30"/>
      <c r="J2366" s="30"/>
      <c r="K2366" s="29" t="s">
        <v>8519</v>
      </c>
      <c r="L2366" s="117">
        <v>9.1999999999999993</v>
      </c>
      <c r="M2366" s="34">
        <v>130</v>
      </c>
      <c r="N2366" s="33"/>
      <c r="O2366" s="34">
        <v>5908230077982</v>
      </c>
      <c r="P2366" s="25"/>
    </row>
    <row r="2367" spans="1:16">
      <c r="A2367" s="1">
        <v>2365</v>
      </c>
      <c r="B2367" s="2" t="s">
        <v>8520</v>
      </c>
      <c r="C2367" s="30" t="s">
        <v>8521</v>
      </c>
      <c r="D2367" s="47">
        <v>200</v>
      </c>
      <c r="E2367" s="48">
        <f t="shared" si="36"/>
        <v>45.454545454545453</v>
      </c>
      <c r="F2367" s="49"/>
      <c r="G2367" s="30" t="s">
        <v>8522</v>
      </c>
      <c r="H2367" s="29" t="s">
        <v>8523</v>
      </c>
      <c r="I2367" s="30"/>
      <c r="J2367" s="30"/>
      <c r="K2367" s="29" t="s">
        <v>8524</v>
      </c>
      <c r="L2367" s="117">
        <v>6.5</v>
      </c>
      <c r="M2367" s="34">
        <v>250</v>
      </c>
      <c r="N2367" s="33"/>
      <c r="O2367" s="34">
        <v>5906750113579</v>
      </c>
      <c r="P2367" s="25"/>
    </row>
    <row r="2368" spans="1:16">
      <c r="A2368" s="1">
        <v>2366</v>
      </c>
      <c r="B2368" s="2" t="s">
        <v>8525</v>
      </c>
      <c r="C2368" s="30" t="s">
        <v>8526</v>
      </c>
      <c r="D2368" s="47">
        <v>250</v>
      </c>
      <c r="E2368" s="48">
        <f t="shared" si="36"/>
        <v>56.818181818181813</v>
      </c>
      <c r="F2368" s="49"/>
      <c r="G2368" s="30" t="s">
        <v>8527</v>
      </c>
      <c r="H2368" s="29">
        <v>22170</v>
      </c>
      <c r="I2368" s="30"/>
      <c r="J2368" s="30">
        <v>270527</v>
      </c>
      <c r="K2368" s="29" t="s">
        <v>8528</v>
      </c>
      <c r="L2368" s="117">
        <v>8.5</v>
      </c>
      <c r="M2368" s="34">
        <v>200</v>
      </c>
      <c r="N2368" s="33"/>
      <c r="O2368" s="34">
        <v>5906750104621</v>
      </c>
      <c r="P2368" s="25"/>
    </row>
    <row r="2369" spans="1:16">
      <c r="A2369" s="1">
        <v>2367</v>
      </c>
      <c r="B2369" s="2" t="s">
        <v>8529</v>
      </c>
      <c r="C2369" s="30" t="s">
        <v>8530</v>
      </c>
      <c r="D2369" s="47">
        <v>320</v>
      </c>
      <c r="E2369" s="48">
        <f t="shared" si="36"/>
        <v>72.72727272727272</v>
      </c>
      <c r="F2369" s="49"/>
      <c r="G2369" s="30" t="s">
        <v>8531</v>
      </c>
      <c r="H2369" s="29">
        <v>22210</v>
      </c>
      <c r="I2369" s="30"/>
      <c r="J2369" s="30">
        <v>230663</v>
      </c>
      <c r="K2369" s="29" t="s">
        <v>8532</v>
      </c>
      <c r="L2369" s="117">
        <v>8.5</v>
      </c>
      <c r="M2369" s="34">
        <v>107</v>
      </c>
      <c r="N2369" s="33"/>
      <c r="O2369" s="34">
        <v>5906750105802</v>
      </c>
      <c r="P2369" s="25"/>
    </row>
    <row r="2370" spans="1:16">
      <c r="A2370" s="1">
        <v>2368</v>
      </c>
      <c r="B2370" s="2" t="s">
        <v>8533</v>
      </c>
      <c r="C2370" s="30" t="s">
        <v>8534</v>
      </c>
      <c r="D2370" s="47">
        <v>180</v>
      </c>
      <c r="E2370" s="48">
        <f t="shared" si="36"/>
        <v>40.909090909090907</v>
      </c>
      <c r="F2370" s="49"/>
      <c r="G2370" s="30" t="s">
        <v>8535</v>
      </c>
      <c r="H2370" s="29" t="s">
        <v>8536</v>
      </c>
      <c r="I2370" s="30"/>
      <c r="J2370" s="30"/>
      <c r="K2370" s="29" t="s">
        <v>8537</v>
      </c>
      <c r="L2370" s="117">
        <v>4.3</v>
      </c>
      <c r="M2370" s="34">
        <v>160</v>
      </c>
      <c r="N2370" s="33"/>
      <c r="O2370" s="34">
        <v>5908230077999</v>
      </c>
      <c r="P2370" s="25" t="s">
        <v>64</v>
      </c>
    </row>
    <row r="2371" spans="1:16">
      <c r="A2371" s="1">
        <v>2369</v>
      </c>
      <c r="B2371" s="2" t="s">
        <v>8538</v>
      </c>
      <c r="C2371" s="30" t="s">
        <v>8539</v>
      </c>
      <c r="D2371" s="47">
        <v>220</v>
      </c>
      <c r="E2371" s="48">
        <f t="shared" ref="E2371:E2434" si="37">D2371/4.4</f>
        <v>49.999999999999993</v>
      </c>
      <c r="F2371" s="49"/>
      <c r="G2371" s="30" t="s">
        <v>8540</v>
      </c>
      <c r="H2371" s="29"/>
      <c r="I2371" s="30">
        <v>2732</v>
      </c>
      <c r="J2371" s="30"/>
      <c r="K2371" s="29" t="s">
        <v>8541</v>
      </c>
      <c r="L2371" s="117">
        <v>6.3</v>
      </c>
      <c r="M2371" s="34">
        <v>62</v>
      </c>
      <c r="N2371" s="33"/>
      <c r="O2371" s="34">
        <v>5906750106816</v>
      </c>
      <c r="P2371" s="25"/>
    </row>
    <row r="2372" spans="1:16">
      <c r="A2372" s="1">
        <v>2370</v>
      </c>
      <c r="B2372" s="2" t="s">
        <v>8542</v>
      </c>
      <c r="C2372" s="30" t="s">
        <v>8543</v>
      </c>
      <c r="D2372" s="47">
        <v>315</v>
      </c>
      <c r="E2372" s="48">
        <f t="shared" si="37"/>
        <v>71.590909090909079</v>
      </c>
      <c r="F2372" s="49"/>
      <c r="G2372" s="30" t="s">
        <v>8544</v>
      </c>
      <c r="H2372" s="29"/>
      <c r="I2372" s="30"/>
      <c r="J2372" s="30"/>
      <c r="K2372" s="29" t="s">
        <v>8545</v>
      </c>
      <c r="L2372" s="117">
        <v>9.8000000000000007</v>
      </c>
      <c r="M2372" s="34">
        <v>130</v>
      </c>
      <c r="N2372" s="33"/>
      <c r="O2372" s="34">
        <v>5908230078002</v>
      </c>
      <c r="P2372" s="25"/>
    </row>
    <row r="2373" spans="1:16">
      <c r="A2373" s="1">
        <v>2371</v>
      </c>
      <c r="B2373" s="2" t="s">
        <v>8546</v>
      </c>
      <c r="C2373" s="30" t="s">
        <v>8547</v>
      </c>
      <c r="D2373" s="47">
        <v>200</v>
      </c>
      <c r="E2373" s="48">
        <f t="shared" si="37"/>
        <v>45.454545454545453</v>
      </c>
      <c r="F2373" s="49"/>
      <c r="G2373" s="30" t="s">
        <v>8548</v>
      </c>
      <c r="H2373" s="29">
        <v>22148</v>
      </c>
      <c r="I2373" s="30"/>
      <c r="J2373" s="30"/>
      <c r="K2373" s="29" t="s">
        <v>8549</v>
      </c>
      <c r="L2373" s="117">
        <v>5.8</v>
      </c>
      <c r="M2373" s="34">
        <v>210</v>
      </c>
      <c r="N2373" s="33"/>
      <c r="O2373" s="34">
        <v>5908230078019</v>
      </c>
      <c r="P2373" s="25"/>
    </row>
    <row r="2374" spans="1:16">
      <c r="A2374" s="1">
        <v>2372</v>
      </c>
      <c r="B2374" s="2" t="s">
        <v>8550</v>
      </c>
      <c r="C2374" s="30" t="s">
        <v>8551</v>
      </c>
      <c r="D2374" s="47">
        <v>250</v>
      </c>
      <c r="E2374" s="48">
        <f t="shared" si="37"/>
        <v>56.818181818181813</v>
      </c>
      <c r="F2374" s="49"/>
      <c r="G2374" s="30" t="s">
        <v>8552</v>
      </c>
      <c r="H2374" s="29">
        <v>18576</v>
      </c>
      <c r="I2374" s="30"/>
      <c r="J2374" s="30">
        <v>220509</v>
      </c>
      <c r="K2374" s="29" t="s">
        <v>8553</v>
      </c>
      <c r="L2374" s="117">
        <v>6.4</v>
      </c>
      <c r="M2374" s="34">
        <v>90</v>
      </c>
      <c r="N2374" s="33"/>
      <c r="O2374" s="34">
        <v>5906750106526</v>
      </c>
      <c r="P2374" s="25"/>
    </row>
    <row r="2375" spans="1:16">
      <c r="A2375" s="1">
        <v>2373</v>
      </c>
      <c r="B2375" s="2" t="s">
        <v>8554</v>
      </c>
      <c r="C2375" s="30" t="s">
        <v>8555</v>
      </c>
      <c r="D2375" s="47">
        <v>300</v>
      </c>
      <c r="E2375" s="48">
        <f t="shared" si="37"/>
        <v>68.181818181818173</v>
      </c>
      <c r="F2375" s="49"/>
      <c r="G2375" s="30" t="s">
        <v>8556</v>
      </c>
      <c r="H2375" s="29">
        <v>23133</v>
      </c>
      <c r="I2375" s="30"/>
      <c r="J2375" s="30">
        <v>260899</v>
      </c>
      <c r="K2375" s="29" t="s">
        <v>8557</v>
      </c>
      <c r="L2375" s="117">
        <v>7.5</v>
      </c>
      <c r="M2375" s="34">
        <v>180</v>
      </c>
      <c r="N2375" s="33"/>
      <c r="O2375" s="34">
        <v>5906750106755</v>
      </c>
      <c r="P2375" s="25"/>
    </row>
    <row r="2376" spans="1:16">
      <c r="A2376" s="1">
        <v>2374</v>
      </c>
      <c r="B2376" s="2" t="s">
        <v>8558</v>
      </c>
      <c r="C2376" s="30" t="s">
        <v>8559</v>
      </c>
      <c r="D2376" s="47">
        <v>250</v>
      </c>
      <c r="E2376" s="48">
        <f t="shared" si="37"/>
        <v>56.818181818181813</v>
      </c>
      <c r="F2376" s="49"/>
      <c r="G2376" s="30" t="s">
        <v>8560</v>
      </c>
      <c r="H2376" s="29"/>
      <c r="I2376" s="30"/>
      <c r="J2376" s="30"/>
      <c r="K2376" s="29"/>
      <c r="L2376" s="117">
        <v>7.1</v>
      </c>
      <c r="M2376" s="34">
        <v>81</v>
      </c>
      <c r="N2376" s="33"/>
      <c r="O2376" s="34">
        <v>5906750106717</v>
      </c>
      <c r="P2376" s="25"/>
    </row>
    <row r="2377" spans="1:16">
      <c r="A2377" s="1">
        <v>2375</v>
      </c>
      <c r="B2377" s="2" t="s">
        <v>8561</v>
      </c>
      <c r="C2377" s="30" t="s">
        <v>8562</v>
      </c>
      <c r="D2377" s="47">
        <v>280</v>
      </c>
      <c r="E2377" s="48">
        <f t="shared" si="37"/>
        <v>63.636363636363633</v>
      </c>
      <c r="F2377" s="49"/>
      <c r="G2377" s="30" t="s">
        <v>8563</v>
      </c>
      <c r="H2377" s="29">
        <v>23132</v>
      </c>
      <c r="I2377" s="30"/>
      <c r="J2377" s="30">
        <v>260898</v>
      </c>
      <c r="K2377" s="29" t="s">
        <v>8564</v>
      </c>
      <c r="L2377" s="117">
        <v>7.2</v>
      </c>
      <c r="M2377" s="34">
        <v>200</v>
      </c>
      <c r="N2377" s="33"/>
      <c r="O2377" s="34">
        <v>5906750106762</v>
      </c>
      <c r="P2377" s="25"/>
    </row>
    <row r="2378" spans="1:16">
      <c r="A2378" s="1">
        <v>2376</v>
      </c>
      <c r="B2378" s="2" t="s">
        <v>8565</v>
      </c>
      <c r="C2378" s="30" t="s">
        <v>8566</v>
      </c>
      <c r="D2378" s="47">
        <v>280</v>
      </c>
      <c r="E2378" s="48">
        <f t="shared" si="37"/>
        <v>63.636363636363633</v>
      </c>
      <c r="F2378" s="49"/>
      <c r="G2378" s="30" t="s">
        <v>8567</v>
      </c>
      <c r="H2378" s="29">
        <v>22964</v>
      </c>
      <c r="I2378" s="30"/>
      <c r="J2378" s="30"/>
      <c r="K2378" s="29" t="s">
        <v>8568</v>
      </c>
      <c r="L2378" s="117">
        <v>7.5</v>
      </c>
      <c r="M2378" s="34">
        <v>80</v>
      </c>
      <c r="N2378" s="33"/>
      <c r="O2378" s="34">
        <v>5906750106724</v>
      </c>
      <c r="P2378" s="25"/>
    </row>
    <row r="2379" spans="1:16">
      <c r="A2379" s="1">
        <v>2377</v>
      </c>
      <c r="B2379" s="2" t="s">
        <v>8569</v>
      </c>
      <c r="C2379" s="30" t="s">
        <v>8570</v>
      </c>
      <c r="D2379" s="47">
        <v>210</v>
      </c>
      <c r="E2379" s="48">
        <f t="shared" si="37"/>
        <v>47.727272727272727</v>
      </c>
      <c r="F2379" s="49"/>
      <c r="G2379" s="30" t="s">
        <v>8571</v>
      </c>
      <c r="H2379" s="29">
        <v>22457</v>
      </c>
      <c r="I2379" s="30"/>
      <c r="J2379" s="30">
        <v>270517</v>
      </c>
      <c r="K2379" s="29" t="s">
        <v>8572</v>
      </c>
      <c r="L2379" s="117">
        <v>6.6</v>
      </c>
      <c r="M2379" s="34">
        <v>250</v>
      </c>
      <c r="N2379" s="33"/>
      <c r="O2379" s="34">
        <v>5906750107271</v>
      </c>
      <c r="P2379" s="25"/>
    </row>
    <row r="2380" spans="1:16">
      <c r="A2380" s="1">
        <v>2378</v>
      </c>
      <c r="B2380" s="2" t="s">
        <v>8573</v>
      </c>
      <c r="C2380" s="30" t="s">
        <v>8574</v>
      </c>
      <c r="D2380" s="47">
        <v>200</v>
      </c>
      <c r="E2380" s="48">
        <f t="shared" si="37"/>
        <v>45.454545454545453</v>
      </c>
      <c r="F2380" s="49"/>
      <c r="G2380" s="30" t="s">
        <v>8575</v>
      </c>
      <c r="H2380" s="29"/>
      <c r="I2380" s="30">
        <v>2725</v>
      </c>
      <c r="J2380" s="30"/>
      <c r="K2380" s="29" t="s">
        <v>8576</v>
      </c>
      <c r="L2380" s="117">
        <v>5.3</v>
      </c>
      <c r="M2380" s="34">
        <v>160</v>
      </c>
      <c r="N2380" s="33"/>
      <c r="O2380" s="34">
        <v>5906750108193</v>
      </c>
      <c r="P2380" s="25" t="s">
        <v>64</v>
      </c>
    </row>
    <row r="2381" spans="1:16">
      <c r="A2381" s="1">
        <v>2379</v>
      </c>
      <c r="B2381" s="2" t="s">
        <v>8577</v>
      </c>
      <c r="C2381" s="30" t="s">
        <v>8578</v>
      </c>
      <c r="D2381" s="87">
        <v>108</v>
      </c>
      <c r="E2381" s="48">
        <f t="shared" si="37"/>
        <v>24.545454545454543</v>
      </c>
      <c r="F2381" s="49">
        <v>45117</v>
      </c>
      <c r="G2381" s="30" t="s">
        <v>8579</v>
      </c>
      <c r="H2381" s="29"/>
      <c r="I2381" s="30"/>
      <c r="J2381" s="30"/>
      <c r="K2381" s="29" t="s">
        <v>8580</v>
      </c>
      <c r="L2381" s="117">
        <v>2.6</v>
      </c>
      <c r="M2381" s="34">
        <v>37</v>
      </c>
      <c r="N2381" s="33"/>
      <c r="O2381" s="34">
        <v>5906750107226</v>
      </c>
      <c r="P2381" s="25"/>
    </row>
    <row r="2382" spans="1:16">
      <c r="A2382" s="1">
        <v>2380</v>
      </c>
      <c r="B2382" s="2" t="s">
        <v>8581</v>
      </c>
      <c r="C2382" s="30" t="s">
        <v>8582</v>
      </c>
      <c r="D2382" s="47">
        <v>250</v>
      </c>
      <c r="E2382" s="48">
        <f t="shared" si="37"/>
        <v>56.818181818181813</v>
      </c>
      <c r="F2382" s="49"/>
      <c r="G2382" s="30" t="s">
        <v>8583</v>
      </c>
      <c r="H2382" s="29">
        <v>22923</v>
      </c>
      <c r="I2382" s="30"/>
      <c r="J2382" s="30">
        <v>220780</v>
      </c>
      <c r="K2382" s="29" t="s">
        <v>8584</v>
      </c>
      <c r="L2382" s="117">
        <v>5.8</v>
      </c>
      <c r="M2382" s="34">
        <v>80</v>
      </c>
      <c r="N2382" s="33"/>
      <c r="O2382" s="34">
        <v>5906750108186</v>
      </c>
      <c r="P2382" s="25"/>
    </row>
    <row r="2383" spans="1:16">
      <c r="A2383" s="1">
        <v>2381</v>
      </c>
      <c r="B2383" s="2" t="s">
        <v>8585</v>
      </c>
      <c r="C2383" s="30" t="s">
        <v>8586</v>
      </c>
      <c r="D2383" s="47">
        <v>190</v>
      </c>
      <c r="E2383" s="48">
        <f t="shared" si="37"/>
        <v>43.18181818181818</v>
      </c>
      <c r="F2383" s="49"/>
      <c r="G2383" s="30" t="s">
        <v>8587</v>
      </c>
      <c r="H2383" s="29">
        <v>20110</v>
      </c>
      <c r="I2383" s="30"/>
      <c r="J2383" s="30">
        <v>311075</v>
      </c>
      <c r="K2383" s="29" t="s">
        <v>8588</v>
      </c>
      <c r="L2383" s="117">
        <v>2.5</v>
      </c>
      <c r="M2383" s="34">
        <v>40</v>
      </c>
      <c r="N2383" s="33" t="s">
        <v>63</v>
      </c>
      <c r="O2383" s="34">
        <v>5906750109046</v>
      </c>
      <c r="P2383" s="25"/>
    </row>
    <row r="2384" spans="1:16">
      <c r="A2384" s="1">
        <v>2382</v>
      </c>
      <c r="B2384" s="2" t="s">
        <v>8589</v>
      </c>
      <c r="C2384" s="30" t="s">
        <v>8590</v>
      </c>
      <c r="D2384" s="47">
        <v>190</v>
      </c>
      <c r="E2384" s="48">
        <f t="shared" si="37"/>
        <v>43.18181818181818</v>
      </c>
      <c r="F2384" s="49"/>
      <c r="G2384" s="30"/>
      <c r="H2384" s="29"/>
      <c r="I2384" s="30" t="s">
        <v>8591</v>
      </c>
      <c r="J2384" s="30"/>
      <c r="K2384" s="29" t="s">
        <v>8592</v>
      </c>
      <c r="L2384" s="117">
        <v>1.4</v>
      </c>
      <c r="M2384" s="34">
        <v>52</v>
      </c>
      <c r="N2384" s="33"/>
      <c r="O2384" s="34">
        <v>5906750113722</v>
      </c>
      <c r="P2384" s="25" t="s">
        <v>35</v>
      </c>
    </row>
    <row r="2385" spans="1:16">
      <c r="A2385" s="1">
        <v>2383</v>
      </c>
      <c r="B2385" s="2" t="s">
        <v>8593</v>
      </c>
      <c r="C2385" s="30" t="s">
        <v>8594</v>
      </c>
      <c r="D2385" s="47">
        <v>275</v>
      </c>
      <c r="E2385" s="48">
        <f t="shared" si="37"/>
        <v>62.499999999999993</v>
      </c>
      <c r="F2385" s="49"/>
      <c r="G2385" s="30" t="s">
        <v>8595</v>
      </c>
      <c r="H2385" s="29"/>
      <c r="I2385" s="30"/>
      <c r="J2385" s="30"/>
      <c r="K2385" s="29" t="s">
        <v>8596</v>
      </c>
      <c r="L2385" s="117">
        <v>5.0999999999999996</v>
      </c>
      <c r="M2385" s="34">
        <v>160</v>
      </c>
      <c r="N2385" s="33"/>
      <c r="O2385" s="34">
        <v>5906750113920</v>
      </c>
      <c r="P2385" s="25" t="s">
        <v>64</v>
      </c>
    </row>
    <row r="2386" spans="1:16">
      <c r="A2386" s="1">
        <v>2384</v>
      </c>
      <c r="B2386" s="2" t="s">
        <v>8597</v>
      </c>
      <c r="C2386" s="30" t="s">
        <v>8598</v>
      </c>
      <c r="D2386" s="47">
        <v>280</v>
      </c>
      <c r="E2386" s="48">
        <f t="shared" si="37"/>
        <v>63.636363636363633</v>
      </c>
      <c r="F2386" s="49"/>
      <c r="G2386" s="30"/>
      <c r="H2386" s="29"/>
      <c r="I2386" s="30"/>
      <c r="J2386" s="30"/>
      <c r="K2386" s="29" t="s">
        <v>8599</v>
      </c>
      <c r="L2386" s="117">
        <v>6.1</v>
      </c>
      <c r="M2386" s="34">
        <v>115</v>
      </c>
      <c r="N2386" s="33"/>
      <c r="O2386" s="34">
        <v>5906750113937</v>
      </c>
      <c r="P2386" s="25"/>
    </row>
    <row r="2387" spans="1:16">
      <c r="A2387" s="1">
        <v>2385</v>
      </c>
      <c r="B2387" s="2" t="s">
        <v>8600</v>
      </c>
      <c r="C2387" s="30" t="s">
        <v>8601</v>
      </c>
      <c r="D2387" s="47">
        <v>225</v>
      </c>
      <c r="E2387" s="48">
        <f t="shared" si="37"/>
        <v>51.136363636363633</v>
      </c>
      <c r="F2387" s="49"/>
      <c r="G2387" s="30" t="s">
        <v>8602</v>
      </c>
      <c r="H2387" s="29">
        <v>13118</v>
      </c>
      <c r="I2387" s="30"/>
      <c r="J2387" s="30"/>
      <c r="K2387" s="29" t="s">
        <v>8603</v>
      </c>
      <c r="L2387" s="117">
        <v>6.4</v>
      </c>
      <c r="M2387" s="34">
        <v>220</v>
      </c>
      <c r="N2387" s="33"/>
      <c r="O2387" s="34">
        <v>5908230078026</v>
      </c>
      <c r="P2387" s="25"/>
    </row>
    <row r="2388" spans="1:16">
      <c r="A2388" s="1">
        <v>2386</v>
      </c>
      <c r="B2388" s="2" t="s">
        <v>8604</v>
      </c>
      <c r="C2388" s="30" t="s">
        <v>8605</v>
      </c>
      <c r="D2388" s="87">
        <v>221</v>
      </c>
      <c r="E2388" s="48">
        <f t="shared" si="37"/>
        <v>50.227272727272727</v>
      </c>
      <c r="F2388" s="49">
        <v>45117</v>
      </c>
      <c r="G2388" s="30" t="s">
        <v>8606</v>
      </c>
      <c r="H2388" s="29">
        <v>13119</v>
      </c>
      <c r="I2388" s="30"/>
      <c r="J2388" s="30"/>
      <c r="K2388" s="29" t="s">
        <v>8607</v>
      </c>
      <c r="L2388" s="117">
        <v>9</v>
      </c>
      <c r="M2388" s="34">
        <v>130</v>
      </c>
      <c r="N2388" s="33"/>
      <c r="O2388" s="34">
        <v>5908230078033</v>
      </c>
      <c r="P2388" s="25"/>
    </row>
    <row r="2389" spans="1:16">
      <c r="A2389" s="1">
        <v>2387</v>
      </c>
      <c r="B2389" s="2" t="s">
        <v>8608</v>
      </c>
      <c r="C2389" s="30" t="s">
        <v>8609</v>
      </c>
      <c r="D2389" s="87">
        <v>221</v>
      </c>
      <c r="E2389" s="48">
        <f t="shared" si="37"/>
        <v>50.227272727272727</v>
      </c>
      <c r="F2389" s="49">
        <v>45117</v>
      </c>
      <c r="G2389" s="30" t="s">
        <v>8606</v>
      </c>
      <c r="H2389" s="29">
        <v>13119</v>
      </c>
      <c r="I2389" s="30"/>
      <c r="J2389" s="30"/>
      <c r="K2389" s="29" t="s">
        <v>8607</v>
      </c>
      <c r="L2389" s="117">
        <v>8.9</v>
      </c>
      <c r="M2389" s="34">
        <v>140</v>
      </c>
      <c r="N2389" s="33"/>
      <c r="O2389" s="34">
        <v>5908230078040</v>
      </c>
      <c r="P2389" s="25"/>
    </row>
    <row r="2390" spans="1:16">
      <c r="A2390" s="1">
        <v>2388</v>
      </c>
      <c r="B2390" s="2" t="s">
        <v>8610</v>
      </c>
      <c r="C2390" s="30" t="s">
        <v>8611</v>
      </c>
      <c r="D2390" s="47">
        <v>205</v>
      </c>
      <c r="E2390" s="48">
        <f t="shared" si="37"/>
        <v>46.590909090909086</v>
      </c>
      <c r="F2390" s="49"/>
      <c r="G2390" s="30" t="s">
        <v>8612</v>
      </c>
      <c r="H2390" s="29"/>
      <c r="I2390" s="30"/>
      <c r="J2390" s="30"/>
      <c r="K2390" s="29" t="s">
        <v>8613</v>
      </c>
      <c r="L2390" s="117">
        <v>5.5</v>
      </c>
      <c r="M2390" s="34">
        <v>150</v>
      </c>
      <c r="N2390" s="33"/>
      <c r="O2390" s="34">
        <v>5906750115092</v>
      </c>
      <c r="P2390" s="25"/>
    </row>
    <row r="2391" spans="1:16">
      <c r="A2391" s="1">
        <v>2389</v>
      </c>
      <c r="B2391" s="2" t="s">
        <v>8614</v>
      </c>
      <c r="C2391" s="30" t="s">
        <v>8615</v>
      </c>
      <c r="D2391" s="47">
        <v>200</v>
      </c>
      <c r="E2391" s="48">
        <f t="shared" si="37"/>
        <v>45.454545454545453</v>
      </c>
      <c r="F2391" s="49"/>
      <c r="G2391" s="30" t="s">
        <v>8616</v>
      </c>
      <c r="H2391" s="29">
        <v>17780</v>
      </c>
      <c r="I2391" s="30"/>
      <c r="J2391" s="30"/>
      <c r="K2391" s="29" t="s">
        <v>8617</v>
      </c>
      <c r="L2391" s="117">
        <v>5.4</v>
      </c>
      <c r="M2391" s="34">
        <v>220</v>
      </c>
      <c r="N2391" s="33"/>
      <c r="O2391" s="34">
        <v>5908230078057</v>
      </c>
      <c r="P2391" s="25"/>
    </row>
    <row r="2392" spans="1:16">
      <c r="A2392" s="1">
        <v>2390</v>
      </c>
      <c r="B2392" s="2" t="s">
        <v>8618</v>
      </c>
      <c r="C2392" s="30" t="s">
        <v>8619</v>
      </c>
      <c r="D2392" s="47">
        <v>270</v>
      </c>
      <c r="E2392" s="48">
        <f t="shared" si="37"/>
        <v>61.36363636363636</v>
      </c>
      <c r="F2392" s="49"/>
      <c r="G2392" s="30" t="s">
        <v>8620</v>
      </c>
      <c r="H2392" s="29"/>
      <c r="I2392" s="30"/>
      <c r="J2392" s="30"/>
      <c r="K2392" s="29" t="s">
        <v>8621</v>
      </c>
      <c r="L2392" s="117">
        <v>7.6</v>
      </c>
      <c r="M2392" s="34">
        <v>105</v>
      </c>
      <c r="N2392" s="33"/>
      <c r="O2392" s="34">
        <v>5906750115085</v>
      </c>
      <c r="P2392" s="25"/>
    </row>
    <row r="2393" spans="1:16">
      <c r="A2393" s="1">
        <v>2391</v>
      </c>
      <c r="B2393" s="2" t="s">
        <v>8622</v>
      </c>
      <c r="C2393" s="30" t="s">
        <v>8623</v>
      </c>
      <c r="D2393" s="47">
        <v>180</v>
      </c>
      <c r="E2393" s="48">
        <f t="shared" si="37"/>
        <v>40.909090909090907</v>
      </c>
      <c r="F2393" s="49"/>
      <c r="G2393" s="30" t="s">
        <v>8624</v>
      </c>
      <c r="H2393" s="29" t="s">
        <v>8625</v>
      </c>
      <c r="I2393" s="30"/>
      <c r="J2393" s="30"/>
      <c r="K2393" s="29" t="s">
        <v>8626</v>
      </c>
      <c r="L2393" s="117">
        <v>4.7</v>
      </c>
      <c r="M2393" s="34">
        <v>195</v>
      </c>
      <c r="N2393" s="33"/>
      <c r="O2393" s="34">
        <v>5908230078064</v>
      </c>
      <c r="P2393" s="25"/>
    </row>
    <row r="2394" spans="1:16">
      <c r="A2394" s="1">
        <v>2392</v>
      </c>
      <c r="B2394" s="2" t="s">
        <v>8627</v>
      </c>
      <c r="C2394" s="30" t="s">
        <v>8628</v>
      </c>
      <c r="D2394" s="47">
        <v>120</v>
      </c>
      <c r="E2394" s="48">
        <f t="shared" si="37"/>
        <v>27.27272727272727</v>
      </c>
      <c r="F2394" s="49"/>
      <c r="G2394" s="30" t="s">
        <v>8629</v>
      </c>
      <c r="H2394" s="29">
        <v>13125</v>
      </c>
      <c r="I2394" s="30"/>
      <c r="J2394" s="30"/>
      <c r="K2394" s="29" t="s">
        <v>8630</v>
      </c>
      <c r="L2394" s="117">
        <v>10.199999999999999</v>
      </c>
      <c r="M2394" s="34">
        <v>140</v>
      </c>
      <c r="N2394" s="33"/>
      <c r="O2394" s="34">
        <v>5908230078071</v>
      </c>
      <c r="P2394" s="25"/>
    </row>
    <row r="2395" spans="1:16">
      <c r="A2395" s="1">
        <v>2393</v>
      </c>
      <c r="B2395" s="2" t="s">
        <v>8631</v>
      </c>
      <c r="C2395" s="30" t="s">
        <v>8632</v>
      </c>
      <c r="D2395" s="47">
        <v>200</v>
      </c>
      <c r="E2395" s="48">
        <f t="shared" si="37"/>
        <v>45.454545454545453</v>
      </c>
      <c r="F2395" s="49"/>
      <c r="G2395" s="30" t="s">
        <v>8633</v>
      </c>
      <c r="H2395" s="29">
        <v>22202</v>
      </c>
      <c r="I2395" s="30"/>
      <c r="J2395" s="30"/>
      <c r="K2395" s="29" t="s">
        <v>8634</v>
      </c>
      <c r="L2395" s="117">
        <v>6</v>
      </c>
      <c r="M2395" s="34">
        <v>200</v>
      </c>
      <c r="N2395" s="33"/>
      <c r="O2395" s="34">
        <v>5908230078088</v>
      </c>
      <c r="P2395" s="25" t="s">
        <v>64</v>
      </c>
    </row>
    <row r="2396" spans="1:16">
      <c r="A2396" s="1">
        <v>2394</v>
      </c>
      <c r="B2396" s="2" t="s">
        <v>8635</v>
      </c>
      <c r="C2396" s="30" t="s">
        <v>8636</v>
      </c>
      <c r="D2396" s="47">
        <v>250</v>
      </c>
      <c r="E2396" s="48">
        <f t="shared" si="37"/>
        <v>56.818181818181813</v>
      </c>
      <c r="F2396" s="49"/>
      <c r="G2396" s="30" t="s">
        <v>8637</v>
      </c>
      <c r="H2396" s="29">
        <v>22201</v>
      </c>
      <c r="I2396" s="30"/>
      <c r="J2396" s="30"/>
      <c r="K2396" s="29" t="s">
        <v>8638</v>
      </c>
      <c r="L2396" s="117">
        <v>7.4</v>
      </c>
      <c r="M2396" s="34">
        <v>80</v>
      </c>
      <c r="N2396" s="33"/>
      <c r="O2396" s="34">
        <v>5908230078095</v>
      </c>
      <c r="P2396" s="25"/>
    </row>
    <row r="2397" spans="1:16">
      <c r="A2397" s="1">
        <v>2395</v>
      </c>
      <c r="B2397" s="2" t="s">
        <v>8639</v>
      </c>
      <c r="C2397" s="30" t="s">
        <v>8640</v>
      </c>
      <c r="D2397" s="47">
        <v>225</v>
      </c>
      <c r="E2397" s="48">
        <f t="shared" si="37"/>
        <v>51.136363636363633</v>
      </c>
      <c r="F2397" s="49"/>
      <c r="G2397" s="30" t="s">
        <v>8641</v>
      </c>
      <c r="H2397" s="29" t="s">
        <v>8642</v>
      </c>
      <c r="I2397" s="30"/>
      <c r="J2397" s="30"/>
      <c r="K2397" s="29" t="s">
        <v>8643</v>
      </c>
      <c r="L2397" s="117">
        <v>6.2</v>
      </c>
      <c r="M2397" s="34">
        <v>170</v>
      </c>
      <c r="N2397" s="33"/>
      <c r="O2397" s="34">
        <v>5908230078101</v>
      </c>
      <c r="P2397" s="25" t="s">
        <v>64</v>
      </c>
    </row>
    <row r="2398" spans="1:16">
      <c r="A2398" s="1">
        <v>2396</v>
      </c>
      <c r="B2398" s="2" t="s">
        <v>8644</v>
      </c>
      <c r="C2398" s="30" t="s">
        <v>8645</v>
      </c>
      <c r="D2398" s="47">
        <v>250</v>
      </c>
      <c r="E2398" s="48">
        <f t="shared" si="37"/>
        <v>56.818181818181813</v>
      </c>
      <c r="F2398" s="49"/>
      <c r="G2398" s="30" t="s">
        <v>8646</v>
      </c>
      <c r="H2398" s="29">
        <v>22211</v>
      </c>
      <c r="I2398" s="30"/>
      <c r="J2398" s="30"/>
      <c r="K2398" s="29" t="s">
        <v>8647</v>
      </c>
      <c r="L2398" s="117">
        <v>7.6</v>
      </c>
      <c r="M2398" s="34">
        <v>80</v>
      </c>
      <c r="N2398" s="33"/>
      <c r="O2398" s="34">
        <v>5908230078118</v>
      </c>
      <c r="P2398" s="25" t="s">
        <v>64</v>
      </c>
    </row>
    <row r="2399" spans="1:16">
      <c r="A2399" s="1">
        <v>2397</v>
      </c>
      <c r="B2399" s="2" t="s">
        <v>8648</v>
      </c>
      <c r="C2399" s="30" t="s">
        <v>8649</v>
      </c>
      <c r="D2399" s="47">
        <v>140</v>
      </c>
      <c r="E2399" s="48">
        <f t="shared" si="37"/>
        <v>31.818181818181817</v>
      </c>
      <c r="F2399" s="49">
        <v>45047</v>
      </c>
      <c r="G2399" s="30" t="s">
        <v>8650</v>
      </c>
      <c r="H2399" s="29"/>
      <c r="I2399" s="30"/>
      <c r="J2399" s="30"/>
      <c r="K2399" s="29" t="s">
        <v>8651</v>
      </c>
      <c r="L2399" s="117">
        <v>1.9</v>
      </c>
      <c r="M2399" s="34">
        <v>55</v>
      </c>
      <c r="N2399" s="33"/>
      <c r="O2399" s="34">
        <v>5906750111353</v>
      </c>
      <c r="P2399" s="25" t="s">
        <v>35</v>
      </c>
    </row>
    <row r="2400" spans="1:16">
      <c r="A2400" s="1">
        <v>2398</v>
      </c>
      <c r="B2400" s="2" t="s">
        <v>8652</v>
      </c>
      <c r="C2400" s="30" t="s">
        <v>8653</v>
      </c>
      <c r="D2400" s="47">
        <v>185</v>
      </c>
      <c r="E2400" s="48">
        <f t="shared" si="37"/>
        <v>42.04545454545454</v>
      </c>
      <c r="F2400" s="49"/>
      <c r="G2400" s="30" t="s">
        <v>8654</v>
      </c>
      <c r="H2400" s="29">
        <v>9982</v>
      </c>
      <c r="I2400" s="30"/>
      <c r="J2400" s="30"/>
      <c r="K2400" s="29" t="s">
        <v>8655</v>
      </c>
      <c r="L2400" s="117">
        <v>1.5</v>
      </c>
      <c r="M2400" s="34">
        <v>50</v>
      </c>
      <c r="N2400" s="33"/>
      <c r="O2400" s="34">
        <v>5906750111360</v>
      </c>
      <c r="P2400" s="25" t="s">
        <v>35</v>
      </c>
    </row>
    <row r="2401" spans="1:58">
      <c r="A2401" s="1">
        <v>2399</v>
      </c>
      <c r="B2401" s="2" t="s">
        <v>8656</v>
      </c>
      <c r="C2401" s="30" t="s">
        <v>8657</v>
      </c>
      <c r="D2401" s="47">
        <v>25</v>
      </c>
      <c r="E2401" s="48">
        <f t="shared" si="37"/>
        <v>5.6818181818181817</v>
      </c>
      <c r="F2401" s="49">
        <v>45047</v>
      </c>
      <c r="G2401" s="30" t="s">
        <v>8658</v>
      </c>
      <c r="H2401" s="29"/>
      <c r="I2401" s="30"/>
      <c r="J2401" s="30"/>
      <c r="K2401" s="29" t="s">
        <v>8659</v>
      </c>
      <c r="L2401" s="117">
        <v>0.4</v>
      </c>
      <c r="M2401" s="34">
        <v>30</v>
      </c>
      <c r="N2401" s="33"/>
      <c r="O2401" s="34">
        <v>5908230078132</v>
      </c>
      <c r="P2401" s="25"/>
    </row>
    <row r="2402" spans="1:58">
      <c r="A2402" s="1">
        <v>2400</v>
      </c>
      <c r="B2402" s="2" t="s">
        <v>8660</v>
      </c>
      <c r="C2402" s="30" t="s">
        <v>8661</v>
      </c>
      <c r="D2402" s="47">
        <v>280</v>
      </c>
      <c r="E2402" s="48">
        <f t="shared" si="37"/>
        <v>63.636363636363633</v>
      </c>
      <c r="F2402" s="49"/>
      <c r="G2402" s="30" t="s">
        <v>12699</v>
      </c>
      <c r="H2402" s="29"/>
      <c r="I2402" s="30">
        <v>2775</v>
      </c>
      <c r="J2402" s="30"/>
      <c r="K2402" s="29" t="s">
        <v>8662</v>
      </c>
      <c r="L2402" s="117">
        <v>5</v>
      </c>
      <c r="M2402" s="34">
        <v>155</v>
      </c>
      <c r="N2402" s="33"/>
      <c r="O2402" s="34">
        <v>5906750114040</v>
      </c>
      <c r="P2402" s="25"/>
    </row>
    <row r="2403" spans="1:58">
      <c r="A2403" s="1">
        <v>2401</v>
      </c>
      <c r="B2403" s="2" t="s">
        <v>8663</v>
      </c>
      <c r="C2403" s="30" t="s">
        <v>8664</v>
      </c>
      <c r="D2403" s="47">
        <v>265</v>
      </c>
      <c r="E2403" s="48">
        <f t="shared" si="37"/>
        <v>60.22727272727272</v>
      </c>
      <c r="F2403" s="49"/>
      <c r="G2403" s="30"/>
      <c r="H2403" s="29"/>
      <c r="I2403" s="30">
        <v>2776</v>
      </c>
      <c r="J2403" s="30"/>
      <c r="K2403" s="29" t="s">
        <v>8665</v>
      </c>
      <c r="L2403" s="117">
        <v>5.5</v>
      </c>
      <c r="M2403" s="34">
        <v>96</v>
      </c>
      <c r="N2403" s="33"/>
      <c r="O2403" s="34">
        <v>5906750114057</v>
      </c>
      <c r="P2403" s="25"/>
    </row>
    <row r="2404" spans="1:58">
      <c r="A2404" s="1">
        <v>2402</v>
      </c>
      <c r="B2404" s="2" t="s">
        <v>8666</v>
      </c>
      <c r="C2404" s="30" t="s">
        <v>8667</v>
      </c>
      <c r="D2404" s="47">
        <v>270</v>
      </c>
      <c r="E2404" s="48">
        <f t="shared" si="37"/>
        <v>61.36363636363636</v>
      </c>
      <c r="F2404" s="49"/>
      <c r="G2404" s="30"/>
      <c r="H2404" s="29"/>
      <c r="I2404" s="30">
        <v>27001</v>
      </c>
      <c r="J2404" s="30"/>
      <c r="K2404" s="29" t="s">
        <v>8668</v>
      </c>
      <c r="L2404" s="117">
        <v>8.1</v>
      </c>
      <c r="M2404" s="34">
        <v>71</v>
      </c>
      <c r="N2404" s="33"/>
      <c r="O2404" s="34">
        <v>5906750115429</v>
      </c>
      <c r="P2404" s="25"/>
    </row>
    <row r="2405" spans="1:58">
      <c r="A2405" s="1">
        <v>2403</v>
      </c>
      <c r="B2405" s="2" t="s">
        <v>8669</v>
      </c>
      <c r="C2405" s="30" t="s">
        <v>8670</v>
      </c>
      <c r="D2405" s="47">
        <v>278</v>
      </c>
      <c r="E2405" s="48">
        <f t="shared" si="37"/>
        <v>63.18181818181818</v>
      </c>
      <c r="F2405" s="49"/>
      <c r="G2405" s="30"/>
      <c r="H2405" s="29"/>
      <c r="I2405" s="30">
        <v>27002</v>
      </c>
      <c r="J2405" s="30"/>
      <c r="K2405" s="29" t="s">
        <v>8671</v>
      </c>
      <c r="L2405" s="117">
        <v>8.1999999999999993</v>
      </c>
      <c r="M2405" s="34">
        <v>72</v>
      </c>
      <c r="N2405" s="33"/>
      <c r="O2405" s="34">
        <v>5906750115433</v>
      </c>
      <c r="P2405" s="25"/>
    </row>
    <row r="2406" spans="1:58">
      <c r="A2406" s="1">
        <v>2404</v>
      </c>
      <c r="B2406" s="2" t="s">
        <v>8672</v>
      </c>
      <c r="C2406" s="30" t="s">
        <v>8673</v>
      </c>
      <c r="D2406" s="47">
        <v>330</v>
      </c>
      <c r="E2406" s="48">
        <f t="shared" si="37"/>
        <v>75</v>
      </c>
      <c r="F2406" s="49"/>
      <c r="G2406" s="30" t="s">
        <v>8674</v>
      </c>
      <c r="H2406" s="29"/>
      <c r="I2406" s="30">
        <v>2754</v>
      </c>
      <c r="J2406" s="30"/>
      <c r="K2406" s="29" t="s">
        <v>8675</v>
      </c>
      <c r="L2406" s="117">
        <v>9.8000000000000007</v>
      </c>
      <c r="M2406" s="34">
        <v>119</v>
      </c>
      <c r="N2406" s="33"/>
      <c r="O2406" s="34">
        <v>5906750115498</v>
      </c>
      <c r="P2406" s="25"/>
    </row>
    <row r="2407" spans="1:58">
      <c r="A2407" s="1">
        <v>2405</v>
      </c>
      <c r="B2407" s="2" t="s">
        <v>8676</v>
      </c>
      <c r="C2407" s="30" t="s">
        <v>8677</v>
      </c>
      <c r="D2407" s="47">
        <v>95</v>
      </c>
      <c r="E2407" s="48">
        <f t="shared" si="37"/>
        <v>21.59090909090909</v>
      </c>
      <c r="F2407" s="49"/>
      <c r="G2407" s="30" t="s">
        <v>8678</v>
      </c>
      <c r="H2407" s="29"/>
      <c r="I2407" s="30">
        <v>2755</v>
      </c>
      <c r="J2407" s="30"/>
      <c r="K2407" s="29" t="s">
        <v>8679</v>
      </c>
      <c r="L2407" s="117">
        <v>1.4</v>
      </c>
      <c r="M2407" s="34">
        <v>65</v>
      </c>
      <c r="N2407" s="33"/>
      <c r="O2407" s="34">
        <v>5906750115481</v>
      </c>
      <c r="P2407" s="25" t="s">
        <v>35</v>
      </c>
    </row>
    <row r="2408" spans="1:58">
      <c r="A2408" s="1">
        <v>2406</v>
      </c>
      <c r="B2408" s="2" t="s">
        <v>8680</v>
      </c>
      <c r="C2408" s="30" t="s">
        <v>8681</v>
      </c>
      <c r="D2408" s="47">
        <v>230</v>
      </c>
      <c r="E2408" s="48">
        <f t="shared" si="37"/>
        <v>52.272727272727266</v>
      </c>
      <c r="F2408" s="49"/>
      <c r="G2408" s="30"/>
      <c r="H2408" s="29"/>
      <c r="I2408" s="30">
        <v>2741</v>
      </c>
      <c r="J2408" s="30"/>
      <c r="K2408" s="29" t="s">
        <v>8682</v>
      </c>
      <c r="L2408" s="117">
        <v>1.8</v>
      </c>
      <c r="M2408" s="34">
        <v>42</v>
      </c>
      <c r="N2408" s="33"/>
      <c r="O2408" s="34">
        <v>5906750115375</v>
      </c>
      <c r="P2408" s="25" t="s">
        <v>35</v>
      </c>
      <c r="R2408" s="50"/>
      <c r="S2408" s="50"/>
      <c r="T2408" s="50"/>
      <c r="U2408" s="50"/>
      <c r="V2408" s="50"/>
      <c r="W2408" s="50"/>
      <c r="X2408" s="50"/>
      <c r="Y2408" s="50"/>
      <c r="Z2408" s="50"/>
      <c r="AA2408" s="50"/>
      <c r="AB2408" s="50"/>
      <c r="AC2408" s="50"/>
      <c r="AD2408" s="50"/>
      <c r="AE2408" s="50"/>
      <c r="AF2408" s="50"/>
      <c r="AG2408" s="50"/>
      <c r="AH2408" s="50"/>
      <c r="AI2408" s="50"/>
      <c r="AJ2408" s="50"/>
      <c r="AK2408" s="50"/>
      <c r="AL2408" s="50"/>
      <c r="AM2408" s="50"/>
      <c r="AN2408" s="50"/>
      <c r="AO2408" s="50"/>
      <c r="AP2408" s="50"/>
      <c r="AQ2408" s="50"/>
      <c r="AR2408" s="50"/>
      <c r="AS2408" s="50"/>
      <c r="AT2408" s="50"/>
      <c r="AU2408" s="50"/>
      <c r="AV2408" s="50"/>
      <c r="AW2408" s="50"/>
      <c r="AX2408" s="50"/>
      <c r="AY2408" s="50"/>
      <c r="AZ2408" s="50"/>
      <c r="BA2408" s="50"/>
      <c r="BB2408" s="50"/>
      <c r="BC2408" s="50"/>
      <c r="BD2408" s="50"/>
      <c r="BE2408" s="51"/>
      <c r="BF2408" s="51"/>
    </row>
    <row r="2409" spans="1:58">
      <c r="A2409" s="1">
        <v>2407</v>
      </c>
      <c r="B2409" s="2" t="s">
        <v>8683</v>
      </c>
      <c r="C2409" s="30" t="s">
        <v>8684</v>
      </c>
      <c r="D2409" s="47">
        <v>430</v>
      </c>
      <c r="E2409" s="48">
        <f t="shared" si="37"/>
        <v>97.72727272727272</v>
      </c>
      <c r="F2409" s="49"/>
      <c r="G2409" s="30"/>
      <c r="H2409" s="29"/>
      <c r="I2409" s="30"/>
      <c r="J2409" s="30"/>
      <c r="K2409" s="29" t="s">
        <v>8685</v>
      </c>
      <c r="L2409" s="117">
        <v>11.1</v>
      </c>
      <c r="M2409" s="34">
        <v>220</v>
      </c>
      <c r="N2409" s="33"/>
      <c r="O2409" s="34">
        <v>5906750117621</v>
      </c>
      <c r="P2409" s="25"/>
    </row>
    <row r="2410" spans="1:58">
      <c r="A2410" s="1">
        <v>2408</v>
      </c>
      <c r="B2410" s="2" t="s">
        <v>10963</v>
      </c>
      <c r="C2410" s="30" t="s">
        <v>10964</v>
      </c>
      <c r="D2410" s="47">
        <v>330</v>
      </c>
      <c r="E2410" s="48">
        <f t="shared" si="37"/>
        <v>75</v>
      </c>
      <c r="F2410" s="49"/>
      <c r="G2410" s="30"/>
      <c r="H2410" s="29"/>
      <c r="I2410" s="30" t="s">
        <v>10965</v>
      </c>
      <c r="J2410" s="30"/>
      <c r="K2410" s="29" t="s">
        <v>10966</v>
      </c>
      <c r="L2410" s="117">
        <v>6.9</v>
      </c>
      <c r="M2410" s="34">
        <v>63</v>
      </c>
      <c r="N2410" s="33"/>
      <c r="O2410" s="34">
        <v>5906750118055</v>
      </c>
      <c r="P2410" s="25"/>
    </row>
    <row r="2411" spans="1:58">
      <c r="A2411" s="1">
        <v>2409</v>
      </c>
      <c r="B2411" s="2" t="s">
        <v>10967</v>
      </c>
      <c r="C2411" s="30" t="s">
        <v>10968</v>
      </c>
      <c r="D2411" s="47">
        <v>330</v>
      </c>
      <c r="E2411" s="48">
        <f t="shared" si="37"/>
        <v>75</v>
      </c>
      <c r="F2411" s="49"/>
      <c r="G2411" s="30"/>
      <c r="H2411" s="29"/>
      <c r="I2411" s="30">
        <v>2742</v>
      </c>
      <c r="J2411" s="30"/>
      <c r="K2411" s="29" t="s">
        <v>8685</v>
      </c>
      <c r="L2411" s="117">
        <v>6.9</v>
      </c>
      <c r="M2411" s="34">
        <v>63</v>
      </c>
      <c r="N2411" s="33"/>
      <c r="O2411" s="34">
        <v>5906750118062</v>
      </c>
      <c r="P2411" s="25"/>
    </row>
    <row r="2412" spans="1:58">
      <c r="A2412" s="1">
        <v>2410</v>
      </c>
      <c r="B2412" s="2" t="s">
        <v>8686</v>
      </c>
      <c r="C2412" s="30" t="s">
        <v>8687</v>
      </c>
      <c r="D2412" s="47">
        <v>300</v>
      </c>
      <c r="E2412" s="48">
        <f t="shared" si="37"/>
        <v>68.181818181818173</v>
      </c>
      <c r="F2412" s="49"/>
      <c r="G2412" s="30"/>
      <c r="H2412" s="29"/>
      <c r="I2412" s="30">
        <v>27011</v>
      </c>
      <c r="J2412" s="30"/>
      <c r="K2412" s="29" t="s">
        <v>8688</v>
      </c>
      <c r="L2412" s="117">
        <v>6.9</v>
      </c>
      <c r="M2412" s="34">
        <v>85</v>
      </c>
      <c r="N2412" s="33"/>
      <c r="O2412" s="34">
        <v>5906750115658</v>
      </c>
      <c r="P2412" s="25"/>
      <c r="R2412" s="51"/>
      <c r="S2412" s="51"/>
      <c r="T2412" s="51"/>
      <c r="U2412" s="51"/>
      <c r="V2412" s="51"/>
      <c r="W2412" s="51"/>
      <c r="X2412" s="51"/>
      <c r="Y2412" s="51"/>
      <c r="Z2412" s="51"/>
      <c r="AA2412" s="51"/>
      <c r="AB2412" s="51"/>
      <c r="AC2412" s="51"/>
      <c r="AD2412" s="51"/>
      <c r="AE2412" s="51"/>
      <c r="AF2412" s="51"/>
      <c r="AG2412" s="51"/>
      <c r="AH2412" s="51"/>
      <c r="AI2412" s="51"/>
      <c r="AJ2412" s="51"/>
      <c r="AK2412" s="51"/>
      <c r="AL2412" s="51"/>
      <c r="AM2412" s="51"/>
      <c r="AN2412" s="51"/>
      <c r="AO2412" s="51"/>
      <c r="AP2412" s="51"/>
      <c r="AQ2412" s="51"/>
      <c r="AR2412" s="51"/>
      <c r="AS2412" s="51"/>
      <c r="AT2412" s="51"/>
      <c r="AU2412" s="51"/>
      <c r="AV2412" s="51"/>
      <c r="AW2412" s="51"/>
      <c r="AX2412" s="51"/>
      <c r="AY2412" s="51"/>
      <c r="AZ2412" s="51"/>
      <c r="BA2412" s="51"/>
      <c r="BB2412" s="51"/>
      <c r="BC2412" s="51"/>
      <c r="BD2412" s="51"/>
      <c r="BE2412" s="50"/>
      <c r="BF2412" s="50"/>
    </row>
    <row r="2413" spans="1:58">
      <c r="A2413" s="1">
        <v>2411</v>
      </c>
      <c r="B2413" s="2" t="s">
        <v>8689</v>
      </c>
      <c r="C2413" s="30" t="s">
        <v>8690</v>
      </c>
      <c r="D2413" s="47">
        <v>220</v>
      </c>
      <c r="E2413" s="48">
        <f t="shared" si="37"/>
        <v>49.999999999999993</v>
      </c>
      <c r="F2413" s="49"/>
      <c r="G2413" s="30"/>
      <c r="H2413" s="29"/>
      <c r="I2413" s="30">
        <v>2756</v>
      </c>
      <c r="J2413" s="30"/>
      <c r="K2413" s="29" t="s">
        <v>8691</v>
      </c>
      <c r="L2413" s="117">
        <v>1.6</v>
      </c>
      <c r="M2413" s="34">
        <v>72</v>
      </c>
      <c r="N2413" s="33"/>
      <c r="O2413" s="34">
        <v>5906750115825</v>
      </c>
      <c r="P2413" s="25" t="s">
        <v>35</v>
      </c>
      <c r="R2413" s="51"/>
      <c r="S2413" s="51"/>
      <c r="T2413" s="51"/>
      <c r="U2413" s="51"/>
      <c r="V2413" s="51"/>
      <c r="W2413" s="51"/>
      <c r="X2413" s="51"/>
      <c r="Y2413" s="51"/>
      <c r="Z2413" s="51"/>
      <c r="AA2413" s="51"/>
      <c r="AB2413" s="51"/>
      <c r="AC2413" s="51"/>
      <c r="AD2413" s="51"/>
      <c r="AE2413" s="51"/>
      <c r="AF2413" s="51"/>
      <c r="AG2413" s="51"/>
      <c r="AH2413" s="51"/>
      <c r="AI2413" s="51"/>
      <c r="AJ2413" s="51"/>
      <c r="AK2413" s="51"/>
      <c r="AL2413" s="51"/>
      <c r="AM2413" s="51"/>
      <c r="AN2413" s="51"/>
      <c r="AO2413" s="51"/>
      <c r="AP2413" s="51"/>
      <c r="AQ2413" s="51"/>
      <c r="AR2413" s="51"/>
      <c r="AS2413" s="51"/>
      <c r="AT2413" s="51"/>
      <c r="AU2413" s="51"/>
      <c r="AV2413" s="51"/>
      <c r="AW2413" s="51"/>
      <c r="AX2413" s="51"/>
      <c r="AY2413" s="51"/>
      <c r="AZ2413" s="51"/>
      <c r="BA2413" s="51"/>
      <c r="BB2413" s="51"/>
      <c r="BC2413" s="51"/>
      <c r="BD2413" s="51"/>
    </row>
    <row r="2414" spans="1:58">
      <c r="A2414" s="1">
        <v>2412</v>
      </c>
      <c r="B2414" s="2" t="s">
        <v>8692</v>
      </c>
      <c r="C2414" s="30" t="s">
        <v>8693</v>
      </c>
      <c r="D2414" s="47">
        <v>250</v>
      </c>
      <c r="E2414" s="48">
        <f t="shared" si="37"/>
        <v>56.818181818181813</v>
      </c>
      <c r="F2414" s="49"/>
      <c r="G2414" s="30"/>
      <c r="H2414" s="29"/>
      <c r="I2414" s="30">
        <v>2758</v>
      </c>
      <c r="J2414" s="30"/>
      <c r="K2414" s="29" t="s">
        <v>8694</v>
      </c>
      <c r="L2414" s="117">
        <v>7.7</v>
      </c>
      <c r="M2414" s="34">
        <v>235</v>
      </c>
      <c r="N2414" s="33"/>
      <c r="O2414" s="34">
        <v>5906750115832</v>
      </c>
      <c r="P2414" s="25"/>
    </row>
    <row r="2415" spans="1:58">
      <c r="A2415" s="1">
        <v>2413</v>
      </c>
      <c r="B2415" s="2" t="s">
        <v>8695</v>
      </c>
      <c r="C2415" s="30" t="s">
        <v>8696</v>
      </c>
      <c r="D2415" s="47">
        <v>310</v>
      </c>
      <c r="E2415" s="48">
        <f t="shared" si="37"/>
        <v>70.454545454545453</v>
      </c>
      <c r="F2415" s="49"/>
      <c r="G2415" s="30"/>
      <c r="H2415" s="29"/>
      <c r="I2415" s="30">
        <v>2759</v>
      </c>
      <c r="J2415" s="30"/>
      <c r="K2415" s="29" t="s">
        <v>8697</v>
      </c>
      <c r="L2415" s="117">
        <v>7.2</v>
      </c>
      <c r="M2415" s="34">
        <v>98</v>
      </c>
      <c r="N2415" s="33"/>
      <c r="O2415" s="34">
        <v>5906750115849</v>
      </c>
      <c r="P2415" s="25"/>
    </row>
    <row r="2416" spans="1:58">
      <c r="A2416" s="1">
        <v>2414</v>
      </c>
      <c r="B2416" s="2" t="s">
        <v>8698</v>
      </c>
      <c r="C2416" s="30" t="s">
        <v>8699</v>
      </c>
      <c r="D2416" s="47">
        <v>185</v>
      </c>
      <c r="E2416" s="48">
        <f t="shared" si="37"/>
        <v>42.04545454545454</v>
      </c>
      <c r="F2416" s="49"/>
      <c r="G2416" s="30" t="s">
        <v>8700</v>
      </c>
      <c r="H2416" s="29"/>
      <c r="I2416" s="30">
        <v>2760</v>
      </c>
      <c r="J2416" s="30"/>
      <c r="K2416" s="29" t="s">
        <v>8701</v>
      </c>
      <c r="L2416" s="117">
        <v>1.7</v>
      </c>
      <c r="M2416" s="34">
        <v>77</v>
      </c>
      <c r="N2416" s="33"/>
      <c r="O2416" s="34">
        <v>5906750115931</v>
      </c>
      <c r="P2416" s="25" t="s">
        <v>35</v>
      </c>
    </row>
    <row r="2417" spans="1:16">
      <c r="A2417" s="1">
        <v>2415</v>
      </c>
      <c r="B2417" s="2" t="s">
        <v>8702</v>
      </c>
      <c r="C2417" s="30" t="s">
        <v>8703</v>
      </c>
      <c r="D2417" s="47">
        <v>225</v>
      </c>
      <c r="E2417" s="48">
        <f t="shared" si="37"/>
        <v>51.136363636363633</v>
      </c>
      <c r="F2417" s="49"/>
      <c r="G2417" s="30" t="s">
        <v>8704</v>
      </c>
      <c r="H2417" s="29"/>
      <c r="I2417" s="30">
        <v>2761</v>
      </c>
      <c r="J2417" s="30"/>
      <c r="K2417" s="29" t="s">
        <v>8705</v>
      </c>
      <c r="L2417" s="117">
        <v>7.6</v>
      </c>
      <c r="M2417" s="34">
        <v>221</v>
      </c>
      <c r="N2417" s="33"/>
      <c r="O2417" s="34">
        <v>5906750115924</v>
      </c>
      <c r="P2417" s="25"/>
    </row>
    <row r="2418" spans="1:16">
      <c r="A2418" s="1">
        <v>2416</v>
      </c>
      <c r="B2418" s="2" t="s">
        <v>8706</v>
      </c>
      <c r="C2418" s="30" t="s">
        <v>8707</v>
      </c>
      <c r="D2418" s="47">
        <v>365</v>
      </c>
      <c r="E2418" s="48">
        <f t="shared" si="37"/>
        <v>82.954545454545453</v>
      </c>
      <c r="F2418" s="49"/>
      <c r="G2418" s="30" t="s">
        <v>8708</v>
      </c>
      <c r="H2418" s="29"/>
      <c r="I2418" s="30">
        <v>2762</v>
      </c>
      <c r="J2418" s="30"/>
      <c r="K2418" s="29" t="s">
        <v>8709</v>
      </c>
      <c r="L2418" s="117">
        <v>9.8000000000000007</v>
      </c>
      <c r="M2418" s="34">
        <v>102</v>
      </c>
      <c r="N2418" s="33"/>
      <c r="O2418" s="34">
        <v>5906750115917</v>
      </c>
      <c r="P2418" s="25"/>
    </row>
    <row r="2419" spans="1:16">
      <c r="A2419" s="1">
        <v>2417</v>
      </c>
      <c r="B2419" s="8" t="s">
        <v>12100</v>
      </c>
      <c r="C2419" s="53" t="s">
        <v>12101</v>
      </c>
      <c r="D2419" s="47">
        <v>350</v>
      </c>
      <c r="E2419" s="48">
        <f t="shared" si="37"/>
        <v>79.545454545454533</v>
      </c>
      <c r="F2419" s="49"/>
      <c r="G2419" s="30"/>
      <c r="H2419" s="29"/>
      <c r="I2419" s="30">
        <v>2734</v>
      </c>
      <c r="J2419" s="30"/>
      <c r="K2419" s="29" t="s">
        <v>12102</v>
      </c>
      <c r="L2419" s="117">
        <v>6.8</v>
      </c>
      <c r="M2419" s="34">
        <v>101</v>
      </c>
      <c r="N2419" s="80"/>
      <c r="O2419" s="55">
        <v>5906750122489</v>
      </c>
      <c r="P2419" s="28"/>
    </row>
    <row r="2420" spans="1:16">
      <c r="A2420" s="1">
        <v>2418</v>
      </c>
      <c r="B2420" s="8" t="s">
        <v>12087</v>
      </c>
      <c r="C2420" s="53" t="s">
        <v>12095</v>
      </c>
      <c r="D2420" s="47">
        <v>350</v>
      </c>
      <c r="E2420" s="48">
        <f t="shared" si="37"/>
        <v>79.545454545454533</v>
      </c>
      <c r="F2420" s="49"/>
      <c r="G2420" s="30"/>
      <c r="H2420" s="29"/>
      <c r="I2420" s="30">
        <v>2736</v>
      </c>
      <c r="J2420" s="30"/>
      <c r="K2420" s="29" t="s">
        <v>12096</v>
      </c>
      <c r="L2420" s="117">
        <v>6.8</v>
      </c>
      <c r="M2420" s="34">
        <v>100</v>
      </c>
      <c r="N2420" s="80"/>
      <c r="O2420" s="55">
        <v>5906750122496</v>
      </c>
      <c r="P2420" s="28"/>
    </row>
    <row r="2421" spans="1:16">
      <c r="A2421" s="1">
        <v>2419</v>
      </c>
      <c r="B2421" s="2" t="s">
        <v>470</v>
      </c>
      <c r="C2421" s="30" t="s">
        <v>471</v>
      </c>
      <c r="D2421" s="47">
        <v>330</v>
      </c>
      <c r="E2421" s="48">
        <f t="shared" si="37"/>
        <v>75</v>
      </c>
      <c r="F2421" s="49"/>
      <c r="G2421" s="30" t="s">
        <v>472</v>
      </c>
      <c r="H2421" s="29"/>
      <c r="I2421" s="30">
        <v>2764</v>
      </c>
      <c r="J2421" s="30">
        <v>231445</v>
      </c>
      <c r="K2421" s="29" t="s">
        <v>473</v>
      </c>
      <c r="L2421" s="117">
        <v>7.7</v>
      </c>
      <c r="M2421" s="34">
        <v>101</v>
      </c>
      <c r="N2421" s="33"/>
      <c r="O2421" s="34" t="s">
        <v>474</v>
      </c>
      <c r="P2421" s="25"/>
    </row>
    <row r="2422" spans="1:16">
      <c r="A2422" s="1">
        <v>2420</v>
      </c>
      <c r="B2422" s="2" t="s">
        <v>470</v>
      </c>
      <c r="C2422" s="30" t="s">
        <v>471</v>
      </c>
      <c r="D2422" s="47">
        <v>330</v>
      </c>
      <c r="E2422" s="48">
        <f t="shared" si="37"/>
        <v>75</v>
      </c>
      <c r="F2422" s="49"/>
      <c r="G2422" s="30" t="s">
        <v>472</v>
      </c>
      <c r="H2422" s="29"/>
      <c r="I2422" s="30">
        <v>2764</v>
      </c>
      <c r="J2422" s="30">
        <v>231445</v>
      </c>
      <c r="K2422" s="29" t="s">
        <v>473</v>
      </c>
      <c r="L2422" s="117">
        <v>7.7</v>
      </c>
      <c r="M2422" s="34">
        <v>101</v>
      </c>
      <c r="N2422" s="33"/>
      <c r="O2422" s="34">
        <v>5906750120638</v>
      </c>
      <c r="P2422" s="25"/>
    </row>
    <row r="2423" spans="1:16">
      <c r="A2423" s="1">
        <v>2421</v>
      </c>
      <c r="B2423" s="2" t="s">
        <v>367</v>
      </c>
      <c r="C2423" s="30" t="s">
        <v>368</v>
      </c>
      <c r="D2423" s="47">
        <v>200</v>
      </c>
      <c r="E2423" s="48">
        <f t="shared" si="37"/>
        <v>45.454545454545453</v>
      </c>
      <c r="F2423" s="49"/>
      <c r="G2423" s="30" t="s">
        <v>369</v>
      </c>
      <c r="H2423" s="29"/>
      <c r="I2423" s="30"/>
      <c r="J2423" s="30"/>
      <c r="K2423" s="29" t="s">
        <v>370</v>
      </c>
      <c r="L2423" s="117">
        <v>2.1</v>
      </c>
      <c r="M2423" s="34">
        <v>47</v>
      </c>
      <c r="N2423" s="33"/>
      <c r="O2423" s="34">
        <v>5906750120355</v>
      </c>
      <c r="P2423" s="25" t="s">
        <v>35</v>
      </c>
    </row>
    <row r="2424" spans="1:16">
      <c r="A2424" s="1">
        <v>2422</v>
      </c>
      <c r="B2424" s="2" t="s">
        <v>11557</v>
      </c>
      <c r="C2424" s="30" t="s">
        <v>11558</v>
      </c>
      <c r="D2424" s="47">
        <v>340</v>
      </c>
      <c r="E2424" s="48">
        <f t="shared" si="37"/>
        <v>77.272727272727266</v>
      </c>
      <c r="F2424" s="49"/>
      <c r="G2424" s="30"/>
      <c r="H2424" s="29"/>
      <c r="I2424" s="30">
        <v>27022</v>
      </c>
      <c r="J2424" s="30"/>
      <c r="K2424" s="29" t="s">
        <v>11559</v>
      </c>
      <c r="L2424" s="117">
        <v>6.9</v>
      </c>
      <c r="M2424" s="34">
        <v>98</v>
      </c>
      <c r="N2424" s="33"/>
      <c r="O2424" s="34">
        <v>5906750121123</v>
      </c>
      <c r="P2424" s="25"/>
    </row>
    <row r="2425" spans="1:16">
      <c r="A2425" s="1">
        <v>2423</v>
      </c>
      <c r="B2425" s="2" t="s">
        <v>11560</v>
      </c>
      <c r="C2425" s="30" t="s">
        <v>11561</v>
      </c>
      <c r="D2425" s="47">
        <v>405</v>
      </c>
      <c r="E2425" s="48">
        <f t="shared" si="37"/>
        <v>92.045454545454533</v>
      </c>
      <c r="F2425" s="49"/>
      <c r="G2425" s="30"/>
      <c r="H2425" s="29"/>
      <c r="I2425" s="30">
        <v>27023</v>
      </c>
      <c r="J2425" s="30"/>
      <c r="K2425" s="29" t="s">
        <v>11559</v>
      </c>
      <c r="L2425" s="117">
        <v>8.4</v>
      </c>
      <c r="M2425" s="34">
        <v>110</v>
      </c>
      <c r="N2425" s="33"/>
      <c r="O2425" s="34">
        <v>5906750121130</v>
      </c>
      <c r="P2425" s="25"/>
    </row>
    <row r="2426" spans="1:16">
      <c r="A2426" s="1">
        <v>2424</v>
      </c>
      <c r="B2426" s="2" t="s">
        <v>8710</v>
      </c>
      <c r="C2426" s="30" t="s">
        <v>8711</v>
      </c>
      <c r="D2426" s="47">
        <v>250</v>
      </c>
      <c r="E2426" s="48">
        <f t="shared" si="37"/>
        <v>56.818181818181813</v>
      </c>
      <c r="F2426" s="49"/>
      <c r="G2426" s="30" t="s">
        <v>8712</v>
      </c>
      <c r="H2426" s="29" t="s">
        <v>8713</v>
      </c>
      <c r="I2426" s="30"/>
      <c r="J2426" s="30"/>
      <c r="K2426" s="29" t="s">
        <v>8714</v>
      </c>
      <c r="L2426" s="117">
        <v>7.2</v>
      </c>
      <c r="M2426" s="34">
        <v>110</v>
      </c>
      <c r="N2426" s="33"/>
      <c r="O2426" s="34">
        <v>5908230078187</v>
      </c>
      <c r="P2426" s="25"/>
    </row>
    <row r="2427" spans="1:16">
      <c r="A2427" s="1">
        <v>2425</v>
      </c>
      <c r="B2427" s="2" t="s">
        <v>8715</v>
      </c>
      <c r="C2427" s="30" t="s">
        <v>8716</v>
      </c>
      <c r="D2427" s="47">
        <v>250</v>
      </c>
      <c r="E2427" s="48">
        <f t="shared" si="37"/>
        <v>56.818181818181813</v>
      </c>
      <c r="F2427" s="49"/>
      <c r="G2427" s="30" t="s">
        <v>8717</v>
      </c>
      <c r="H2427" s="29">
        <v>17781</v>
      </c>
      <c r="I2427" s="30"/>
      <c r="J2427" s="30"/>
      <c r="K2427" s="29" t="s">
        <v>8718</v>
      </c>
      <c r="L2427" s="117">
        <v>6.4</v>
      </c>
      <c r="M2427" s="34">
        <v>80</v>
      </c>
      <c r="N2427" s="33"/>
      <c r="O2427" s="34">
        <v>5908230078194</v>
      </c>
      <c r="P2427" s="25"/>
    </row>
    <row r="2428" spans="1:16">
      <c r="A2428" s="1">
        <v>2426</v>
      </c>
      <c r="B2428" s="2" t="s">
        <v>8719</v>
      </c>
      <c r="C2428" s="30" t="s">
        <v>8720</v>
      </c>
      <c r="D2428" s="87">
        <v>203</v>
      </c>
      <c r="E2428" s="48">
        <f t="shared" si="37"/>
        <v>46.136363636363633</v>
      </c>
      <c r="F2428" s="49">
        <v>45117</v>
      </c>
      <c r="G2428" s="30" t="s">
        <v>8721</v>
      </c>
      <c r="H2428" s="29"/>
      <c r="I2428" s="30"/>
      <c r="J2428" s="30"/>
      <c r="K2428" s="29" t="s">
        <v>8722</v>
      </c>
      <c r="L2428" s="117">
        <v>8.1999999999999993</v>
      </c>
      <c r="M2428" s="34">
        <v>99</v>
      </c>
      <c r="N2428" s="33"/>
      <c r="O2428" s="34">
        <v>5908230078217</v>
      </c>
      <c r="P2428" s="25"/>
    </row>
    <row r="2429" spans="1:16">
      <c r="A2429" s="1">
        <v>2427</v>
      </c>
      <c r="B2429" s="2" t="s">
        <v>8723</v>
      </c>
      <c r="C2429" s="30" t="s">
        <v>8724</v>
      </c>
      <c r="D2429" s="47">
        <v>250</v>
      </c>
      <c r="E2429" s="48">
        <f t="shared" si="37"/>
        <v>56.818181818181813</v>
      </c>
      <c r="F2429" s="49"/>
      <c r="G2429" s="30" t="s">
        <v>8725</v>
      </c>
      <c r="H2429" s="29">
        <v>22171</v>
      </c>
      <c r="I2429" s="30"/>
      <c r="J2429" s="30"/>
      <c r="K2429" s="29" t="s">
        <v>8726</v>
      </c>
      <c r="L2429" s="117">
        <v>10.3</v>
      </c>
      <c r="M2429" s="34">
        <v>70</v>
      </c>
      <c r="N2429" s="33"/>
      <c r="O2429" s="34">
        <v>5908230078224</v>
      </c>
      <c r="P2429" s="25"/>
    </row>
    <row r="2430" spans="1:16">
      <c r="A2430" s="1">
        <v>2428</v>
      </c>
      <c r="B2430" s="2" t="s">
        <v>11357</v>
      </c>
      <c r="C2430" s="30" t="s">
        <v>11358</v>
      </c>
      <c r="D2430" s="47">
        <v>780</v>
      </c>
      <c r="E2430" s="48">
        <f t="shared" si="37"/>
        <v>177.27272727272725</v>
      </c>
      <c r="F2430" s="49"/>
      <c r="G2430" s="30"/>
      <c r="H2430" s="29"/>
      <c r="I2430" s="30">
        <v>2759</v>
      </c>
      <c r="J2430" s="30"/>
      <c r="K2430" s="29" t="s">
        <v>8697</v>
      </c>
      <c r="L2430" s="117">
        <v>9</v>
      </c>
      <c r="M2430" s="34">
        <v>99</v>
      </c>
      <c r="N2430" s="33"/>
      <c r="O2430" s="34">
        <v>5906750119137</v>
      </c>
      <c r="P2430" s="25"/>
    </row>
    <row r="2431" spans="1:16">
      <c r="A2431" s="1">
        <v>2429</v>
      </c>
      <c r="B2431" s="2" t="s">
        <v>109</v>
      </c>
      <c r="C2431" s="30" t="s">
        <v>110</v>
      </c>
      <c r="D2431" s="47">
        <v>760</v>
      </c>
      <c r="E2431" s="48">
        <f t="shared" si="37"/>
        <v>172.72727272727272</v>
      </c>
      <c r="F2431" s="49"/>
      <c r="G2431" s="30" t="s">
        <v>111</v>
      </c>
      <c r="H2431" s="29"/>
      <c r="I2431" s="30">
        <v>2738</v>
      </c>
      <c r="J2431" s="30">
        <v>270657</v>
      </c>
      <c r="K2431" s="29" t="s">
        <v>112</v>
      </c>
      <c r="L2431" s="117">
        <v>13.1</v>
      </c>
      <c r="M2431" s="34">
        <v>280</v>
      </c>
      <c r="N2431" s="33"/>
      <c r="O2431" s="34">
        <v>5906750119687</v>
      </c>
      <c r="P2431" s="25" t="s">
        <v>64</v>
      </c>
    </row>
    <row r="2432" spans="1:16">
      <c r="A2432" s="1">
        <v>2430</v>
      </c>
      <c r="B2432" s="2" t="s">
        <v>530</v>
      </c>
      <c r="C2432" s="30" t="s">
        <v>531</v>
      </c>
      <c r="D2432" s="47">
        <v>330</v>
      </c>
      <c r="E2432" s="48">
        <f t="shared" si="37"/>
        <v>75</v>
      </c>
      <c r="F2432" s="49"/>
      <c r="G2432" s="30" t="s">
        <v>532</v>
      </c>
      <c r="H2432" s="29"/>
      <c r="I2432" s="30">
        <v>2822</v>
      </c>
      <c r="J2432" s="30"/>
      <c r="K2432" s="29" t="s">
        <v>533</v>
      </c>
      <c r="L2432" s="117">
        <v>2.5</v>
      </c>
      <c r="M2432" s="34">
        <v>67</v>
      </c>
      <c r="N2432" s="33"/>
      <c r="O2432" s="34">
        <v>5906750120782</v>
      </c>
      <c r="P2432" s="25" t="s">
        <v>64</v>
      </c>
    </row>
    <row r="2433" spans="1:16">
      <c r="A2433" s="1">
        <v>2431</v>
      </c>
      <c r="B2433" s="2" t="s">
        <v>11770</v>
      </c>
      <c r="C2433" s="30" t="s">
        <v>11771</v>
      </c>
      <c r="D2433" s="47">
        <v>1880</v>
      </c>
      <c r="E2433" s="48">
        <f t="shared" si="37"/>
        <v>427.27272727272725</v>
      </c>
      <c r="F2433" s="49"/>
      <c r="G2433" s="30"/>
      <c r="H2433" s="29"/>
      <c r="I2433" s="30"/>
      <c r="J2433" s="30"/>
      <c r="K2433" s="29" t="s">
        <v>11772</v>
      </c>
      <c r="L2433" s="117"/>
      <c r="M2433" s="34"/>
      <c r="N2433" s="33"/>
      <c r="O2433" s="34">
        <v>5906750121710</v>
      </c>
      <c r="P2433" s="25" t="s">
        <v>64</v>
      </c>
    </row>
    <row r="2434" spans="1:16">
      <c r="A2434" s="1">
        <v>2432</v>
      </c>
      <c r="B2434" s="2" t="s">
        <v>11773</v>
      </c>
      <c r="C2434" s="30" t="s">
        <v>11774</v>
      </c>
      <c r="D2434" s="47">
        <v>370</v>
      </c>
      <c r="E2434" s="48">
        <f t="shared" si="37"/>
        <v>84.090909090909079</v>
      </c>
      <c r="F2434" s="49"/>
      <c r="G2434" s="30"/>
      <c r="H2434" s="29"/>
      <c r="I2434" s="30"/>
      <c r="J2434" s="30"/>
      <c r="K2434" s="29" t="s">
        <v>10966</v>
      </c>
      <c r="L2434" s="117"/>
      <c r="M2434" s="34"/>
      <c r="N2434" s="33"/>
      <c r="O2434" s="34">
        <v>5906750121727</v>
      </c>
      <c r="P2434" s="25" t="s">
        <v>64</v>
      </c>
    </row>
    <row r="2435" spans="1:16">
      <c r="A2435" s="1">
        <v>2433</v>
      </c>
      <c r="B2435" s="2" t="s">
        <v>11976</v>
      </c>
      <c r="C2435" s="30" t="s">
        <v>11975</v>
      </c>
      <c r="D2435" s="47">
        <v>710</v>
      </c>
      <c r="E2435" s="48">
        <f t="shared" ref="E2435:E2498" si="38">D2435/4.4</f>
        <v>161.36363636363635</v>
      </c>
      <c r="F2435" s="49"/>
      <c r="G2435" s="30"/>
      <c r="H2435" s="29"/>
      <c r="I2435" s="30">
        <v>27016</v>
      </c>
      <c r="J2435" s="30">
        <v>211254</v>
      </c>
      <c r="K2435" s="29" t="s">
        <v>11977</v>
      </c>
      <c r="L2435" s="117">
        <v>6.1</v>
      </c>
      <c r="M2435" s="34">
        <v>181</v>
      </c>
      <c r="N2435" s="33"/>
      <c r="O2435" s="34">
        <v>5906750122311</v>
      </c>
      <c r="P2435" s="25" t="s">
        <v>64</v>
      </c>
    </row>
    <row r="2436" spans="1:16">
      <c r="A2436" s="1">
        <v>2434</v>
      </c>
      <c r="B2436" s="13" t="s">
        <v>12518</v>
      </c>
      <c r="C2436" s="66" t="s">
        <v>12519</v>
      </c>
      <c r="D2436" s="47">
        <v>860</v>
      </c>
      <c r="E2436" s="48">
        <f t="shared" si="38"/>
        <v>195.45454545454544</v>
      </c>
      <c r="F2436" s="49"/>
      <c r="G2436" s="67"/>
      <c r="H2436" s="68"/>
      <c r="I2436" s="67"/>
      <c r="J2436" s="67">
        <v>211468</v>
      </c>
      <c r="K2436" s="29" t="s">
        <v>12613</v>
      </c>
      <c r="L2436" s="118">
        <v>7</v>
      </c>
      <c r="M2436" s="119"/>
      <c r="N2436" s="33"/>
      <c r="O2436" s="71">
        <v>5906750123790</v>
      </c>
      <c r="P2436" s="25"/>
    </row>
    <row r="2437" spans="1:16">
      <c r="A2437" s="1">
        <v>2435</v>
      </c>
      <c r="B2437" s="2" t="s">
        <v>8727</v>
      </c>
      <c r="C2437" s="30" t="s">
        <v>8728</v>
      </c>
      <c r="D2437" s="47">
        <v>1057</v>
      </c>
      <c r="E2437" s="48">
        <f t="shared" si="38"/>
        <v>240.22727272727272</v>
      </c>
      <c r="F2437" s="49"/>
      <c r="G2437" s="30" t="s">
        <v>734</v>
      </c>
      <c r="H2437" s="29" t="s">
        <v>734</v>
      </c>
      <c r="I2437" s="30"/>
      <c r="J2437" s="30"/>
      <c r="K2437" s="29" t="s">
        <v>8729</v>
      </c>
      <c r="L2437" s="117">
        <v>4.2</v>
      </c>
      <c r="M2437" s="34"/>
      <c r="N2437" s="33"/>
      <c r="O2437" s="34"/>
      <c r="P2437" s="25"/>
    </row>
    <row r="2438" spans="1:16">
      <c r="A2438" s="1">
        <v>2436</v>
      </c>
      <c r="B2438" s="2" t="s">
        <v>8730</v>
      </c>
      <c r="C2438" s="30" t="s">
        <v>8731</v>
      </c>
      <c r="D2438" s="47">
        <v>621</v>
      </c>
      <c r="E2438" s="48">
        <f t="shared" si="38"/>
        <v>141.13636363636363</v>
      </c>
      <c r="F2438" s="49"/>
      <c r="G2438" s="30" t="s">
        <v>8498</v>
      </c>
      <c r="H2438" s="29">
        <v>28056</v>
      </c>
      <c r="I2438" s="30"/>
      <c r="J2438" s="30"/>
      <c r="K2438" s="29" t="s">
        <v>8499</v>
      </c>
      <c r="L2438" s="117"/>
      <c r="M2438" s="34"/>
      <c r="N2438" s="33"/>
      <c r="O2438" s="34"/>
      <c r="P2438" s="25"/>
    </row>
    <row r="2439" spans="1:16">
      <c r="A2439" s="1">
        <v>2437</v>
      </c>
      <c r="B2439" s="2" t="s">
        <v>8732</v>
      </c>
      <c r="C2439" s="30" t="s">
        <v>8733</v>
      </c>
      <c r="D2439" s="47">
        <v>280</v>
      </c>
      <c r="E2439" s="48">
        <f t="shared" si="38"/>
        <v>63.636363636363633</v>
      </c>
      <c r="F2439" s="49"/>
      <c r="G2439" s="30" t="s">
        <v>8734</v>
      </c>
      <c r="H2439" s="29">
        <v>17458</v>
      </c>
      <c r="I2439" s="30"/>
      <c r="J2439" s="30"/>
      <c r="K2439" s="29" t="s">
        <v>8735</v>
      </c>
      <c r="L2439" s="117">
        <v>11.3</v>
      </c>
      <c r="M2439" s="34">
        <v>190</v>
      </c>
      <c r="N2439" s="33"/>
      <c r="O2439" s="34">
        <v>5906750101668</v>
      </c>
      <c r="P2439" s="25"/>
    </row>
    <row r="2440" spans="1:16">
      <c r="A2440" s="1">
        <v>2438</v>
      </c>
      <c r="B2440" s="2" t="s">
        <v>8736</v>
      </c>
      <c r="C2440" s="30" t="s">
        <v>8737</v>
      </c>
      <c r="D2440" s="87">
        <v>639</v>
      </c>
      <c r="E2440" s="48">
        <f t="shared" si="38"/>
        <v>145.22727272727272</v>
      </c>
      <c r="F2440" s="49">
        <v>45117</v>
      </c>
      <c r="G2440" s="30" t="s">
        <v>8738</v>
      </c>
      <c r="H2440" s="29">
        <v>20301</v>
      </c>
      <c r="I2440" s="30"/>
      <c r="J2440" s="30"/>
      <c r="K2440" s="29" t="s">
        <v>8739</v>
      </c>
      <c r="L2440" s="117">
        <v>8</v>
      </c>
      <c r="M2440" s="34">
        <v>150</v>
      </c>
      <c r="N2440" s="33"/>
      <c r="O2440" s="34">
        <v>5906750102610</v>
      </c>
      <c r="P2440" s="25"/>
    </row>
    <row r="2441" spans="1:16">
      <c r="A2441" s="1">
        <v>2439</v>
      </c>
      <c r="B2441" s="2" t="s">
        <v>8740</v>
      </c>
      <c r="C2441" s="30" t="s">
        <v>8741</v>
      </c>
      <c r="D2441" s="47">
        <v>350</v>
      </c>
      <c r="E2441" s="48">
        <f t="shared" si="38"/>
        <v>79.545454545454533</v>
      </c>
      <c r="F2441" s="49"/>
      <c r="G2441" s="30" t="s">
        <v>8738</v>
      </c>
      <c r="H2441" s="29"/>
      <c r="I2441" s="30"/>
      <c r="J2441" s="30"/>
      <c r="K2441" s="29" t="s">
        <v>8739</v>
      </c>
      <c r="L2441" s="117">
        <v>5.3</v>
      </c>
      <c r="M2441" s="34">
        <v>150</v>
      </c>
      <c r="N2441" s="33" t="s">
        <v>63</v>
      </c>
      <c r="O2441" s="34">
        <v>5906750102627</v>
      </c>
      <c r="P2441" s="25"/>
    </row>
    <row r="2442" spans="1:16">
      <c r="A2442" s="1">
        <v>2440</v>
      </c>
      <c r="B2442" s="2" t="s">
        <v>8742</v>
      </c>
      <c r="C2442" s="30" t="s">
        <v>8743</v>
      </c>
      <c r="D2442" s="47">
        <v>637</v>
      </c>
      <c r="E2442" s="48">
        <f t="shared" si="38"/>
        <v>144.77272727272725</v>
      </c>
      <c r="F2442" s="49"/>
      <c r="G2442" s="30" t="s">
        <v>8744</v>
      </c>
      <c r="H2442" s="29">
        <v>20712</v>
      </c>
      <c r="I2442" s="30"/>
      <c r="J2442" s="30"/>
      <c r="K2442" s="29" t="s">
        <v>8745</v>
      </c>
      <c r="L2442" s="117">
        <v>6.4</v>
      </c>
      <c r="M2442" s="34"/>
      <c r="N2442" s="33"/>
      <c r="O2442" s="34">
        <v>5906750116914</v>
      </c>
      <c r="P2442" s="25"/>
    </row>
    <row r="2443" spans="1:16">
      <c r="A2443" s="1">
        <v>2441</v>
      </c>
      <c r="B2443" s="2" t="s">
        <v>8746</v>
      </c>
      <c r="C2443" s="30" t="s">
        <v>8747</v>
      </c>
      <c r="D2443" s="47">
        <v>951</v>
      </c>
      <c r="E2443" s="48">
        <f t="shared" si="38"/>
        <v>216.13636363636363</v>
      </c>
      <c r="F2443" s="49"/>
      <c r="G2443" s="30" t="s">
        <v>734</v>
      </c>
      <c r="H2443" s="29">
        <v>20982</v>
      </c>
      <c r="I2443" s="30"/>
      <c r="J2443" s="30"/>
      <c r="K2443" s="29" t="s">
        <v>8748</v>
      </c>
      <c r="L2443" s="117">
        <v>6.9</v>
      </c>
      <c r="M2443" s="34"/>
      <c r="N2443" s="33"/>
      <c r="O2443" s="34">
        <v>5906750116921</v>
      </c>
      <c r="P2443" s="25"/>
    </row>
    <row r="2444" spans="1:16">
      <c r="A2444" s="1">
        <v>2442</v>
      </c>
      <c r="B2444" s="2" t="s">
        <v>8749</v>
      </c>
      <c r="C2444" s="30" t="s">
        <v>8750</v>
      </c>
      <c r="D2444" s="47">
        <v>1236</v>
      </c>
      <c r="E2444" s="48">
        <f t="shared" si="38"/>
        <v>280.90909090909088</v>
      </c>
      <c r="F2444" s="49"/>
      <c r="G2444" s="30" t="s">
        <v>734</v>
      </c>
      <c r="H2444" s="29" t="s">
        <v>734</v>
      </c>
      <c r="I2444" s="30"/>
      <c r="J2444" s="30"/>
      <c r="K2444" s="29" t="s">
        <v>8751</v>
      </c>
      <c r="L2444" s="117">
        <v>11</v>
      </c>
      <c r="M2444" s="34"/>
      <c r="N2444" s="33"/>
      <c r="O2444" s="34">
        <v>5906750116938</v>
      </c>
      <c r="P2444" s="25"/>
    </row>
    <row r="2445" spans="1:16">
      <c r="A2445" s="1">
        <v>2443</v>
      </c>
      <c r="B2445" s="2" t="s">
        <v>8752</v>
      </c>
      <c r="C2445" s="30" t="s">
        <v>8753</v>
      </c>
      <c r="D2445" s="47">
        <v>280</v>
      </c>
      <c r="E2445" s="48">
        <f t="shared" si="38"/>
        <v>63.636363636363633</v>
      </c>
      <c r="F2445" s="49"/>
      <c r="G2445" s="30" t="s">
        <v>8754</v>
      </c>
      <c r="H2445" s="29">
        <v>17486</v>
      </c>
      <c r="I2445" s="30"/>
      <c r="J2445" s="30"/>
      <c r="K2445" s="29" t="s">
        <v>8755</v>
      </c>
      <c r="L2445" s="117">
        <v>10.199999999999999</v>
      </c>
      <c r="M2445" s="34">
        <v>150</v>
      </c>
      <c r="N2445" s="33"/>
      <c r="O2445" s="34">
        <v>5908230079474</v>
      </c>
      <c r="P2445" s="25"/>
    </row>
    <row r="2446" spans="1:16">
      <c r="A2446" s="1">
        <v>2444</v>
      </c>
      <c r="B2446" s="2" t="s">
        <v>8756</v>
      </c>
      <c r="C2446" s="30" t="s">
        <v>8757</v>
      </c>
      <c r="D2446" s="47">
        <v>495</v>
      </c>
      <c r="E2446" s="48">
        <f t="shared" si="38"/>
        <v>112.49999999999999</v>
      </c>
      <c r="F2446" s="49"/>
      <c r="G2446" s="30" t="s">
        <v>8758</v>
      </c>
      <c r="H2446" s="29"/>
      <c r="I2446" s="30"/>
      <c r="J2446" s="30">
        <v>250296</v>
      </c>
      <c r="K2446" s="29" t="s">
        <v>8759</v>
      </c>
      <c r="L2446" s="117">
        <v>10</v>
      </c>
      <c r="M2446" s="34">
        <v>155</v>
      </c>
      <c r="N2446" s="33"/>
      <c r="O2446" s="34">
        <v>5906750104614</v>
      </c>
      <c r="P2446" s="25"/>
    </row>
    <row r="2447" spans="1:16">
      <c r="A2447" s="1">
        <v>2445</v>
      </c>
      <c r="B2447" s="2" t="s">
        <v>8760</v>
      </c>
      <c r="C2447" s="30" t="s">
        <v>8761</v>
      </c>
      <c r="D2447" s="47">
        <v>495</v>
      </c>
      <c r="E2447" s="48">
        <f t="shared" si="38"/>
        <v>112.49999999999999</v>
      </c>
      <c r="F2447" s="49"/>
      <c r="G2447" s="30" t="s">
        <v>8762</v>
      </c>
      <c r="H2447" s="29" t="s">
        <v>8763</v>
      </c>
      <c r="I2447" s="30"/>
      <c r="J2447" s="30">
        <v>260052</v>
      </c>
      <c r="K2447" s="29" t="s">
        <v>8764</v>
      </c>
      <c r="L2447" s="117">
        <v>9</v>
      </c>
      <c r="M2447" s="34">
        <v>150</v>
      </c>
      <c r="N2447" s="33"/>
      <c r="O2447" s="34">
        <v>5906750106908</v>
      </c>
      <c r="P2447" s="25"/>
    </row>
    <row r="2448" spans="1:16">
      <c r="A2448" s="1">
        <v>2446</v>
      </c>
      <c r="B2448" s="2" t="s">
        <v>8765</v>
      </c>
      <c r="C2448" s="30" t="s">
        <v>8766</v>
      </c>
      <c r="D2448" s="47">
        <v>597</v>
      </c>
      <c r="E2448" s="48">
        <f t="shared" si="38"/>
        <v>135.68181818181816</v>
      </c>
      <c r="F2448" s="49"/>
      <c r="G2448" s="30" t="s">
        <v>8767</v>
      </c>
      <c r="H2448" s="29">
        <v>20585</v>
      </c>
      <c r="I2448" s="30"/>
      <c r="J2448" s="30"/>
      <c r="K2448" s="29" t="s">
        <v>8768</v>
      </c>
      <c r="L2448" s="117">
        <v>5</v>
      </c>
      <c r="M2448" s="34"/>
      <c r="N2448" s="33"/>
      <c r="O2448" s="34">
        <v>5906750112633</v>
      </c>
      <c r="P2448" s="25"/>
    </row>
    <row r="2449" spans="1:16">
      <c r="A2449" s="1">
        <v>2447</v>
      </c>
      <c r="B2449" s="2" t="s">
        <v>8769</v>
      </c>
      <c r="C2449" s="30" t="s">
        <v>8770</v>
      </c>
      <c r="D2449" s="47">
        <v>2854</v>
      </c>
      <c r="E2449" s="48">
        <f t="shared" si="38"/>
        <v>648.63636363636363</v>
      </c>
      <c r="F2449" s="49"/>
      <c r="G2449" s="30" t="s">
        <v>734</v>
      </c>
      <c r="H2449" s="29" t="s">
        <v>734</v>
      </c>
      <c r="I2449" s="30"/>
      <c r="J2449" s="30"/>
      <c r="K2449" s="29" t="s">
        <v>8771</v>
      </c>
      <c r="L2449" s="117">
        <v>9.3000000000000007</v>
      </c>
      <c r="M2449" s="34"/>
      <c r="N2449" s="33"/>
      <c r="O2449" s="34"/>
      <c r="P2449" s="25"/>
    </row>
    <row r="2450" spans="1:16">
      <c r="A2450" s="1">
        <v>2448</v>
      </c>
      <c r="B2450" s="2" t="s">
        <v>8772</v>
      </c>
      <c r="C2450" s="30" t="s">
        <v>8773</v>
      </c>
      <c r="D2450" s="47">
        <v>270</v>
      </c>
      <c r="E2450" s="48">
        <f t="shared" si="38"/>
        <v>61.36363636363636</v>
      </c>
      <c r="F2450" s="49"/>
      <c r="G2450" s="30" t="s">
        <v>8774</v>
      </c>
      <c r="H2450" s="29">
        <v>19796</v>
      </c>
      <c r="I2450" s="30"/>
      <c r="J2450" s="30">
        <v>260521</v>
      </c>
      <c r="K2450" s="29" t="s">
        <v>8775</v>
      </c>
      <c r="L2450" s="117">
        <v>8.1999999999999993</v>
      </c>
      <c r="M2450" s="34">
        <v>135</v>
      </c>
      <c r="N2450" s="33"/>
      <c r="O2450" s="34">
        <v>5906750106519</v>
      </c>
      <c r="P2450" s="25"/>
    </row>
    <row r="2451" spans="1:16">
      <c r="A2451" s="1">
        <v>2449</v>
      </c>
      <c r="B2451" s="2" t="s">
        <v>8776</v>
      </c>
      <c r="C2451" s="30" t="s">
        <v>8777</v>
      </c>
      <c r="D2451" s="47">
        <v>270</v>
      </c>
      <c r="E2451" s="48">
        <f t="shared" si="38"/>
        <v>61.36363636363636</v>
      </c>
      <c r="F2451" s="49"/>
      <c r="G2451" s="30" t="s">
        <v>8778</v>
      </c>
      <c r="H2451" s="29">
        <v>72301</v>
      </c>
      <c r="I2451" s="30"/>
      <c r="J2451" s="30">
        <v>230819</v>
      </c>
      <c r="K2451" s="29" t="s">
        <v>8779</v>
      </c>
      <c r="L2451" s="117">
        <v>8.6</v>
      </c>
      <c r="M2451" s="34">
        <v>110</v>
      </c>
      <c r="N2451" s="33"/>
      <c r="O2451" s="34">
        <v>5906750107820</v>
      </c>
      <c r="P2451" s="25"/>
    </row>
    <row r="2452" spans="1:16">
      <c r="A2452" s="1">
        <v>2450</v>
      </c>
      <c r="B2452" s="2" t="s">
        <v>8780</v>
      </c>
      <c r="C2452" s="30" t="s">
        <v>8781</v>
      </c>
      <c r="D2452" s="47">
        <v>495</v>
      </c>
      <c r="E2452" s="48">
        <f t="shared" si="38"/>
        <v>112.49999999999999</v>
      </c>
      <c r="F2452" s="49"/>
      <c r="G2452" s="30" t="s">
        <v>8782</v>
      </c>
      <c r="H2452" s="29">
        <v>72302</v>
      </c>
      <c r="I2452" s="30"/>
      <c r="J2452" s="30"/>
      <c r="K2452" s="29" t="s">
        <v>8783</v>
      </c>
      <c r="L2452" s="117">
        <v>11.5</v>
      </c>
      <c r="M2452" s="34">
        <v>215</v>
      </c>
      <c r="N2452" s="33"/>
      <c r="O2452" s="34">
        <v>5906750110851</v>
      </c>
      <c r="P2452" s="25"/>
    </row>
    <row r="2453" spans="1:16">
      <c r="A2453" s="1">
        <v>2451</v>
      </c>
      <c r="B2453" s="2" t="s">
        <v>8784</v>
      </c>
      <c r="C2453" s="30" t="s">
        <v>8785</v>
      </c>
      <c r="D2453" s="47">
        <v>500</v>
      </c>
      <c r="E2453" s="48">
        <f t="shared" si="38"/>
        <v>113.63636363636363</v>
      </c>
      <c r="F2453" s="49"/>
      <c r="G2453" s="30" t="s">
        <v>8786</v>
      </c>
      <c r="H2453" s="29">
        <v>19137</v>
      </c>
      <c r="I2453" s="30"/>
      <c r="J2453" s="30"/>
      <c r="K2453" s="29" t="s">
        <v>8787</v>
      </c>
      <c r="L2453" s="117">
        <v>7.7</v>
      </c>
      <c r="M2453" s="34">
        <v>165</v>
      </c>
      <c r="N2453" s="33"/>
      <c r="O2453" s="34">
        <v>5906750110868</v>
      </c>
      <c r="P2453" s="25"/>
    </row>
    <row r="2454" spans="1:16">
      <c r="A2454" s="1">
        <v>2452</v>
      </c>
      <c r="B2454" s="2" t="s">
        <v>8788</v>
      </c>
      <c r="C2454" s="30" t="s">
        <v>8789</v>
      </c>
      <c r="D2454" s="47">
        <v>160</v>
      </c>
      <c r="E2454" s="48">
        <f t="shared" si="38"/>
        <v>36.36363636363636</v>
      </c>
      <c r="F2454" s="49"/>
      <c r="G2454" s="30" t="s">
        <v>8790</v>
      </c>
      <c r="H2454" s="29">
        <v>17510</v>
      </c>
      <c r="I2454" s="30"/>
      <c r="J2454" s="30">
        <v>210021</v>
      </c>
      <c r="K2454" s="29" t="s">
        <v>8791</v>
      </c>
      <c r="L2454" s="117">
        <v>4.7</v>
      </c>
      <c r="M2454" s="34">
        <v>55</v>
      </c>
      <c r="N2454" s="33"/>
      <c r="O2454" s="34">
        <v>5906750111117</v>
      </c>
      <c r="P2454" s="25"/>
    </row>
    <row r="2455" spans="1:16">
      <c r="A2455" s="1">
        <v>2453</v>
      </c>
      <c r="B2455" s="2" t="s">
        <v>8792</v>
      </c>
      <c r="C2455" s="30" t="s">
        <v>8793</v>
      </c>
      <c r="D2455" s="47">
        <v>300</v>
      </c>
      <c r="E2455" s="48">
        <f t="shared" si="38"/>
        <v>68.181818181818173</v>
      </c>
      <c r="F2455" s="49"/>
      <c r="G2455" s="30" t="s">
        <v>8794</v>
      </c>
      <c r="H2455" s="29"/>
      <c r="I2455" s="30">
        <v>1585</v>
      </c>
      <c r="J2455" s="30"/>
      <c r="K2455" s="29" t="s">
        <v>8795</v>
      </c>
      <c r="L2455" s="117">
        <v>4.4000000000000004</v>
      </c>
      <c r="M2455" s="34">
        <v>80</v>
      </c>
      <c r="N2455" s="33"/>
      <c r="O2455" s="34">
        <v>5906750113975</v>
      </c>
      <c r="P2455" s="25"/>
    </row>
    <row r="2456" spans="1:16">
      <c r="A2456" s="1">
        <v>2454</v>
      </c>
      <c r="B2456" s="2" t="s">
        <v>8796</v>
      </c>
      <c r="C2456" s="30" t="s">
        <v>8797</v>
      </c>
      <c r="D2456" s="47">
        <v>495</v>
      </c>
      <c r="E2456" s="48">
        <f t="shared" si="38"/>
        <v>112.49999999999999</v>
      </c>
      <c r="F2456" s="49"/>
      <c r="G2456" s="30" t="s">
        <v>8798</v>
      </c>
      <c r="H2456" s="29">
        <v>23301</v>
      </c>
      <c r="I2456" s="30"/>
      <c r="J2456" s="30"/>
      <c r="K2456" s="29" t="s">
        <v>8799</v>
      </c>
      <c r="L2456" s="117">
        <v>8.5</v>
      </c>
      <c r="M2456" s="34">
        <v>110</v>
      </c>
      <c r="N2456" s="33"/>
      <c r="O2456" s="34">
        <v>5906750113142</v>
      </c>
      <c r="P2456" s="25"/>
    </row>
    <row r="2457" spans="1:16">
      <c r="A2457" s="1">
        <v>2455</v>
      </c>
      <c r="B2457" s="2" t="s">
        <v>8800</v>
      </c>
      <c r="C2457" s="30" t="s">
        <v>8801</v>
      </c>
      <c r="D2457" s="47">
        <v>380</v>
      </c>
      <c r="E2457" s="48">
        <f t="shared" si="38"/>
        <v>86.36363636363636</v>
      </c>
      <c r="F2457" s="49"/>
      <c r="G2457" s="30" t="s">
        <v>8798</v>
      </c>
      <c r="H2457" s="29" t="s">
        <v>8802</v>
      </c>
      <c r="I2457" s="30">
        <v>1586</v>
      </c>
      <c r="J2457" s="30"/>
      <c r="K2457" s="29" t="s">
        <v>8803</v>
      </c>
      <c r="L2457" s="117">
        <v>9.1999999999999993</v>
      </c>
      <c r="M2457" s="34">
        <v>115</v>
      </c>
      <c r="N2457" s="33"/>
      <c r="O2457" s="34">
        <v>5906750113999</v>
      </c>
      <c r="P2457" s="25"/>
    </row>
    <row r="2458" spans="1:16">
      <c r="A2458" s="1">
        <v>2456</v>
      </c>
      <c r="B2458" s="2" t="s">
        <v>11307</v>
      </c>
      <c r="C2458" s="30" t="s">
        <v>11308</v>
      </c>
      <c r="D2458" s="47">
        <v>100</v>
      </c>
      <c r="E2458" s="48">
        <f t="shared" si="38"/>
        <v>22.727272727272727</v>
      </c>
      <c r="F2458" s="49"/>
      <c r="G2458" s="30" t="s">
        <v>11309</v>
      </c>
      <c r="H2458" s="29"/>
      <c r="I2458" s="30"/>
      <c r="J2458" s="30"/>
      <c r="K2458" s="29" t="s">
        <v>11310</v>
      </c>
      <c r="L2458" s="117">
        <v>0.6</v>
      </c>
      <c r="M2458" s="34">
        <v>24</v>
      </c>
      <c r="N2458" s="33"/>
      <c r="O2458" s="34">
        <v>5906750118932</v>
      </c>
      <c r="P2458" s="25" t="s">
        <v>35</v>
      </c>
    </row>
    <row r="2459" spans="1:16">
      <c r="A2459" s="1">
        <v>2457</v>
      </c>
      <c r="B2459" s="2" t="s">
        <v>11040</v>
      </c>
      <c r="C2459" s="30" t="s">
        <v>11041</v>
      </c>
      <c r="D2459" s="47">
        <v>420</v>
      </c>
      <c r="E2459" s="48">
        <f t="shared" si="38"/>
        <v>95.454545454545453</v>
      </c>
      <c r="F2459" s="49"/>
      <c r="G2459" s="30" t="s">
        <v>11042</v>
      </c>
      <c r="H2459" s="29"/>
      <c r="I2459" s="30" t="s">
        <v>11043</v>
      </c>
      <c r="J2459" s="30"/>
      <c r="K2459" s="29" t="s">
        <v>11044</v>
      </c>
      <c r="L2459" s="117">
        <v>8.6999999999999993</v>
      </c>
      <c r="M2459" s="34">
        <v>271</v>
      </c>
      <c r="N2459" s="33"/>
      <c r="O2459" s="34">
        <v>5906750118024</v>
      </c>
      <c r="P2459" s="25"/>
    </row>
    <row r="2460" spans="1:16">
      <c r="A2460" s="1">
        <v>2458</v>
      </c>
      <c r="B2460" s="2" t="s">
        <v>8804</v>
      </c>
      <c r="C2460" s="30" t="s">
        <v>8805</v>
      </c>
      <c r="D2460" s="47">
        <v>490</v>
      </c>
      <c r="E2460" s="48">
        <f t="shared" si="38"/>
        <v>111.36363636363636</v>
      </c>
      <c r="F2460" s="49"/>
      <c r="G2460" s="30"/>
      <c r="H2460" s="29" t="s">
        <v>8806</v>
      </c>
      <c r="I2460" s="30" t="s">
        <v>8807</v>
      </c>
      <c r="J2460" s="30"/>
      <c r="K2460" s="29" t="s">
        <v>8808</v>
      </c>
      <c r="L2460" s="117">
        <v>8.3000000000000007</v>
      </c>
      <c r="M2460" s="34">
        <v>55</v>
      </c>
      <c r="N2460" s="33" t="s">
        <v>63</v>
      </c>
      <c r="O2460" s="34">
        <v>5906750118017</v>
      </c>
      <c r="P2460" s="25"/>
    </row>
    <row r="2461" spans="1:16">
      <c r="A2461" s="1">
        <v>2459</v>
      </c>
      <c r="B2461" s="2" t="s">
        <v>39</v>
      </c>
      <c r="C2461" s="30" t="s">
        <v>40</v>
      </c>
      <c r="D2461" s="47">
        <v>220</v>
      </c>
      <c r="E2461" s="48">
        <f t="shared" si="38"/>
        <v>49.999999999999993</v>
      </c>
      <c r="F2461" s="49"/>
      <c r="G2461" s="30" t="s">
        <v>41</v>
      </c>
      <c r="H2461" s="29"/>
      <c r="I2461" s="30"/>
      <c r="J2461" s="30"/>
      <c r="K2461" s="29" t="s">
        <v>42</v>
      </c>
      <c r="L2461" s="117">
        <v>7.3</v>
      </c>
      <c r="M2461" s="34">
        <v>219</v>
      </c>
      <c r="N2461" s="33"/>
      <c r="O2461" s="34">
        <v>5906750119076</v>
      </c>
      <c r="P2461" s="25"/>
    </row>
    <row r="2462" spans="1:16">
      <c r="A2462" s="1">
        <v>2460</v>
      </c>
      <c r="B2462" s="2" t="s">
        <v>11458</v>
      </c>
      <c r="C2462" s="30" t="s">
        <v>11459</v>
      </c>
      <c r="D2462" s="47">
        <v>200</v>
      </c>
      <c r="E2462" s="48">
        <f t="shared" si="38"/>
        <v>45.454545454545453</v>
      </c>
      <c r="F2462" s="49"/>
      <c r="G2462" s="30" t="s">
        <v>11460</v>
      </c>
      <c r="H2462" s="29"/>
      <c r="I2462" s="30">
        <v>1462</v>
      </c>
      <c r="J2462" s="30">
        <v>221714</v>
      </c>
      <c r="K2462" s="29" t="s">
        <v>11461</v>
      </c>
      <c r="L2462" s="117">
        <v>4.4000000000000004</v>
      </c>
      <c r="M2462" s="34">
        <v>76</v>
      </c>
      <c r="N2462" s="33"/>
      <c r="O2462" s="34">
        <v>5906750119083</v>
      </c>
      <c r="P2462" s="25"/>
    </row>
    <row r="2463" spans="1:16">
      <c r="A2463" s="1">
        <v>2461</v>
      </c>
      <c r="B2463" s="2" t="s">
        <v>11589</v>
      </c>
      <c r="C2463" s="30" t="s">
        <v>11590</v>
      </c>
      <c r="D2463" s="47">
        <v>220</v>
      </c>
      <c r="E2463" s="48">
        <f t="shared" si="38"/>
        <v>49.999999999999993</v>
      </c>
      <c r="F2463" s="49"/>
      <c r="G2463" s="30"/>
      <c r="H2463" s="29"/>
      <c r="I2463" s="30">
        <v>9731</v>
      </c>
      <c r="J2463" s="30"/>
      <c r="K2463" s="29" t="s">
        <v>10722</v>
      </c>
      <c r="L2463" s="117">
        <v>2.7</v>
      </c>
      <c r="M2463" s="34">
        <v>53</v>
      </c>
      <c r="N2463" s="33"/>
      <c r="O2463" s="34">
        <v>5906750121246</v>
      </c>
      <c r="P2463" s="25"/>
    </row>
    <row r="2464" spans="1:16">
      <c r="A2464" s="1">
        <v>2462</v>
      </c>
      <c r="B2464" s="2" t="s">
        <v>8809</v>
      </c>
      <c r="C2464" s="30" t="s">
        <v>8810</v>
      </c>
      <c r="D2464" s="47">
        <v>280</v>
      </c>
      <c r="E2464" s="48">
        <f t="shared" si="38"/>
        <v>63.636363636363633</v>
      </c>
      <c r="F2464" s="49"/>
      <c r="G2464" s="30" t="s">
        <v>8811</v>
      </c>
      <c r="H2464" s="29">
        <v>18904</v>
      </c>
      <c r="I2464" s="30"/>
      <c r="J2464" s="30"/>
      <c r="K2464" s="29" t="s">
        <v>8812</v>
      </c>
      <c r="L2464" s="117">
        <v>10.7</v>
      </c>
      <c r="M2464" s="34">
        <v>160</v>
      </c>
      <c r="N2464" s="33"/>
      <c r="O2464" s="34">
        <v>5908230079467</v>
      </c>
      <c r="P2464" s="25"/>
    </row>
    <row r="2465" spans="1:16">
      <c r="A2465" s="1">
        <v>2463</v>
      </c>
      <c r="B2465" s="2" t="s">
        <v>8813</v>
      </c>
      <c r="C2465" s="30" t="s">
        <v>8814</v>
      </c>
      <c r="D2465" s="87">
        <v>230</v>
      </c>
      <c r="E2465" s="48">
        <f t="shared" si="38"/>
        <v>52.272727272727266</v>
      </c>
      <c r="F2465" s="49">
        <v>45117</v>
      </c>
      <c r="G2465" s="30" t="s">
        <v>8815</v>
      </c>
      <c r="H2465" s="29">
        <v>17527</v>
      </c>
      <c r="I2465" s="30"/>
      <c r="J2465" s="30"/>
      <c r="K2465" s="29" t="s">
        <v>8816</v>
      </c>
      <c r="L2465" s="117">
        <v>13.3</v>
      </c>
      <c r="M2465" s="34">
        <v>210</v>
      </c>
      <c r="N2465" s="33"/>
      <c r="O2465" s="34">
        <v>5908230078279</v>
      </c>
      <c r="P2465" s="25"/>
    </row>
    <row r="2466" spans="1:16">
      <c r="A2466" s="1">
        <v>2464</v>
      </c>
      <c r="B2466" s="2" t="s">
        <v>8817</v>
      </c>
      <c r="C2466" s="30" t="s">
        <v>8818</v>
      </c>
      <c r="D2466" s="47">
        <v>180</v>
      </c>
      <c r="E2466" s="48">
        <f t="shared" si="38"/>
        <v>40.909090909090907</v>
      </c>
      <c r="F2466" s="49"/>
      <c r="G2466" s="30"/>
      <c r="H2466" s="29"/>
      <c r="I2466" s="30"/>
      <c r="J2466" s="30"/>
      <c r="K2466" s="29" t="s">
        <v>8819</v>
      </c>
      <c r="L2466" s="117">
        <v>1.6</v>
      </c>
      <c r="M2466" s="34">
        <v>36</v>
      </c>
      <c r="N2466" s="33"/>
      <c r="O2466" s="34">
        <v>5906750117805</v>
      </c>
      <c r="P2466" s="25" t="s">
        <v>35</v>
      </c>
    </row>
    <row r="2467" spans="1:16">
      <c r="A2467" s="1">
        <v>2465</v>
      </c>
      <c r="B2467" s="2" t="s">
        <v>11027</v>
      </c>
      <c r="C2467" s="30" t="s">
        <v>11028</v>
      </c>
      <c r="D2467" s="47">
        <v>490</v>
      </c>
      <c r="E2467" s="48">
        <f t="shared" si="38"/>
        <v>111.36363636363636</v>
      </c>
      <c r="F2467" s="49"/>
      <c r="G2467" s="30" t="s">
        <v>11029</v>
      </c>
      <c r="H2467" s="29" t="s">
        <v>11030</v>
      </c>
      <c r="I2467" s="30" t="s">
        <v>11031</v>
      </c>
      <c r="J2467" s="30" t="s">
        <v>11032</v>
      </c>
      <c r="K2467" s="29" t="s">
        <v>11033</v>
      </c>
      <c r="L2467" s="117">
        <v>9.6999999999999993</v>
      </c>
      <c r="M2467" s="34">
        <v>85</v>
      </c>
      <c r="N2467" s="33" t="s">
        <v>63</v>
      </c>
      <c r="O2467" s="34">
        <v>5906750118321</v>
      </c>
      <c r="P2467" s="25"/>
    </row>
    <row r="2468" spans="1:16">
      <c r="A2468" s="1">
        <v>2466</v>
      </c>
      <c r="B2468" s="2" t="s">
        <v>11011</v>
      </c>
      <c r="C2468" s="30" t="s">
        <v>11012</v>
      </c>
      <c r="D2468" s="47">
        <v>670</v>
      </c>
      <c r="E2468" s="48">
        <f t="shared" si="38"/>
        <v>152.27272727272725</v>
      </c>
      <c r="F2468" s="49"/>
      <c r="G2468" s="30" t="s">
        <v>11013</v>
      </c>
      <c r="H2468" s="29" t="s">
        <v>11014</v>
      </c>
      <c r="I2468" s="30"/>
      <c r="J2468" s="30" t="s">
        <v>11015</v>
      </c>
      <c r="K2468" s="29" t="s">
        <v>11016</v>
      </c>
      <c r="L2468" s="117">
        <v>10.4</v>
      </c>
      <c r="M2468" s="34">
        <v>118</v>
      </c>
      <c r="N2468" s="33" t="s">
        <v>63</v>
      </c>
      <c r="O2468" s="34">
        <v>5906750118338</v>
      </c>
      <c r="P2468" s="25"/>
    </row>
    <row r="2469" spans="1:16">
      <c r="A2469" s="1">
        <v>2467</v>
      </c>
      <c r="B2469" s="2" t="s">
        <v>11426</v>
      </c>
      <c r="C2469" s="30" t="s">
        <v>11427</v>
      </c>
      <c r="D2469" s="47">
        <v>745</v>
      </c>
      <c r="E2469" s="48">
        <f t="shared" si="38"/>
        <v>169.31818181818181</v>
      </c>
      <c r="F2469" s="49"/>
      <c r="G2469" s="30" t="s">
        <v>11428</v>
      </c>
      <c r="H2469" s="29">
        <v>72310</v>
      </c>
      <c r="I2469" s="30"/>
      <c r="J2469" s="30"/>
      <c r="K2469" s="29" t="s">
        <v>11429</v>
      </c>
      <c r="L2469" s="117">
        <v>12</v>
      </c>
      <c r="M2469" s="34">
        <v>111</v>
      </c>
      <c r="N2469" s="33" t="s">
        <v>63</v>
      </c>
      <c r="O2469" s="34">
        <v>5906750119311</v>
      </c>
      <c r="P2469" s="25" t="s">
        <v>64</v>
      </c>
    </row>
    <row r="2470" spans="1:16">
      <c r="A2470" s="1">
        <v>2468</v>
      </c>
      <c r="B2470" s="2" t="s">
        <v>75</v>
      </c>
      <c r="C2470" s="30" t="s">
        <v>76</v>
      </c>
      <c r="D2470" s="47">
        <v>710</v>
      </c>
      <c r="E2470" s="48">
        <f t="shared" si="38"/>
        <v>161.36363636363635</v>
      </c>
      <c r="F2470" s="49"/>
      <c r="G2470" s="30"/>
      <c r="H2470" s="29"/>
      <c r="I2470" s="30">
        <v>1425</v>
      </c>
      <c r="J2470" s="30"/>
      <c r="K2470" s="29" t="s">
        <v>77</v>
      </c>
      <c r="L2470" s="117">
        <v>7.1</v>
      </c>
      <c r="M2470" s="34">
        <v>156</v>
      </c>
      <c r="N2470" s="33"/>
      <c r="O2470" s="34">
        <v>5906750119571</v>
      </c>
      <c r="P2470" s="25" t="s">
        <v>64</v>
      </c>
    </row>
    <row r="2471" spans="1:16">
      <c r="A2471" s="1">
        <v>2469</v>
      </c>
      <c r="B2471" s="2" t="s">
        <v>208</v>
      </c>
      <c r="C2471" s="30" t="s">
        <v>209</v>
      </c>
      <c r="D2471" s="47">
        <v>870</v>
      </c>
      <c r="E2471" s="48">
        <f t="shared" si="38"/>
        <v>197.72727272727272</v>
      </c>
      <c r="F2471" s="49"/>
      <c r="G2471" s="30"/>
      <c r="H2471" s="29"/>
      <c r="I2471" s="30">
        <v>1588</v>
      </c>
      <c r="J2471" s="30"/>
      <c r="K2471" s="29" t="s">
        <v>210</v>
      </c>
      <c r="L2471" s="117">
        <v>11.2</v>
      </c>
      <c r="M2471" s="34">
        <v>253</v>
      </c>
      <c r="N2471" s="33" t="s">
        <v>63</v>
      </c>
      <c r="O2471" s="34">
        <v>5906750119922</v>
      </c>
      <c r="P2471" s="25" t="s">
        <v>64</v>
      </c>
    </row>
    <row r="2472" spans="1:16">
      <c r="A2472" s="1">
        <v>2470</v>
      </c>
      <c r="B2472" s="2" t="s">
        <v>205</v>
      </c>
      <c r="C2472" s="30" t="s">
        <v>206</v>
      </c>
      <c r="D2472" s="47">
        <v>1080</v>
      </c>
      <c r="E2472" s="48">
        <f t="shared" si="38"/>
        <v>245.45454545454544</v>
      </c>
      <c r="F2472" s="49"/>
      <c r="G2472" s="30"/>
      <c r="H2472" s="29"/>
      <c r="I2472" s="30">
        <v>1589</v>
      </c>
      <c r="J2472" s="30"/>
      <c r="K2472" s="29" t="s">
        <v>207</v>
      </c>
      <c r="L2472" s="117">
        <v>12.5</v>
      </c>
      <c r="M2472" s="34">
        <v>114</v>
      </c>
      <c r="N2472" s="33" t="s">
        <v>63</v>
      </c>
      <c r="O2472" s="34">
        <v>5906750119915</v>
      </c>
      <c r="P2472" s="25" t="s">
        <v>64</v>
      </c>
    </row>
    <row r="2473" spans="1:16">
      <c r="A2473" s="1">
        <v>2471</v>
      </c>
      <c r="B2473" s="2" t="s">
        <v>11525</v>
      </c>
      <c r="C2473" s="30" t="s">
        <v>11526</v>
      </c>
      <c r="D2473" s="47">
        <v>890</v>
      </c>
      <c r="E2473" s="48">
        <f t="shared" si="38"/>
        <v>202.27272727272725</v>
      </c>
      <c r="F2473" s="49"/>
      <c r="G2473" s="30"/>
      <c r="H2473" s="29"/>
      <c r="I2473" s="30"/>
      <c r="J2473" s="30">
        <v>250944</v>
      </c>
      <c r="K2473" s="29" t="s">
        <v>11527</v>
      </c>
      <c r="L2473" s="117">
        <v>7.1</v>
      </c>
      <c r="M2473" s="34">
        <v>132</v>
      </c>
      <c r="N2473" s="33"/>
      <c r="O2473" s="34">
        <v>5906750121055</v>
      </c>
      <c r="P2473" s="25" t="s">
        <v>64</v>
      </c>
    </row>
    <row r="2474" spans="1:16">
      <c r="A2474" s="1">
        <v>2472</v>
      </c>
      <c r="B2474" s="2" t="s">
        <v>11600</v>
      </c>
      <c r="C2474" s="30" t="s">
        <v>11601</v>
      </c>
      <c r="D2474" s="47">
        <v>660</v>
      </c>
      <c r="E2474" s="48">
        <f t="shared" si="38"/>
        <v>150</v>
      </c>
      <c r="F2474" s="49"/>
      <c r="G2474" s="30" t="s">
        <v>11602</v>
      </c>
      <c r="H2474" s="29">
        <v>18909</v>
      </c>
      <c r="I2474" s="30">
        <v>1464</v>
      </c>
      <c r="J2474" s="30">
        <v>250399</v>
      </c>
      <c r="K2474" s="29" t="s">
        <v>11603</v>
      </c>
      <c r="L2474" s="117">
        <v>14.3</v>
      </c>
      <c r="M2474" s="34">
        <v>160</v>
      </c>
      <c r="N2474" s="33"/>
      <c r="O2474" s="34">
        <v>5906750121260</v>
      </c>
      <c r="P2474" s="25" t="s">
        <v>64</v>
      </c>
    </row>
    <row r="2475" spans="1:16">
      <c r="A2475" s="1">
        <v>2473</v>
      </c>
      <c r="B2475" s="2" t="s">
        <v>11604</v>
      </c>
      <c r="C2475" s="30" t="s">
        <v>11605</v>
      </c>
      <c r="D2475" s="47">
        <v>630</v>
      </c>
      <c r="E2475" s="48">
        <f t="shared" si="38"/>
        <v>143.18181818181816</v>
      </c>
      <c r="F2475" s="49"/>
      <c r="G2475" s="30" t="s">
        <v>8782</v>
      </c>
      <c r="H2475" s="29">
        <v>72302</v>
      </c>
      <c r="I2475" s="30">
        <v>1576</v>
      </c>
      <c r="J2475" s="30">
        <v>250661</v>
      </c>
      <c r="K2475" s="29" t="s">
        <v>11606</v>
      </c>
      <c r="L2475" s="117">
        <v>12</v>
      </c>
      <c r="M2475" s="34">
        <v>160</v>
      </c>
      <c r="N2475" s="33"/>
      <c r="O2475" s="34">
        <v>5906750121277</v>
      </c>
      <c r="P2475" s="25" t="s">
        <v>64</v>
      </c>
    </row>
    <row r="2476" spans="1:16">
      <c r="A2476" s="1">
        <v>2474</v>
      </c>
      <c r="B2476" s="2" t="s">
        <v>11768</v>
      </c>
      <c r="C2476" s="30" t="s">
        <v>11769</v>
      </c>
      <c r="D2476" s="47">
        <v>600</v>
      </c>
      <c r="E2476" s="48">
        <f t="shared" si="38"/>
        <v>136.36363636363635</v>
      </c>
      <c r="F2476" s="49"/>
      <c r="G2476" s="30" t="s">
        <v>8798</v>
      </c>
      <c r="H2476" s="29">
        <v>23301</v>
      </c>
      <c r="I2476" s="30">
        <v>1586</v>
      </c>
      <c r="J2476" s="30">
        <v>230920</v>
      </c>
      <c r="K2476" s="29" t="s">
        <v>8799</v>
      </c>
      <c r="L2476" s="117">
        <v>8.5</v>
      </c>
      <c r="M2476" s="34">
        <v>110</v>
      </c>
      <c r="N2476" s="33" t="s">
        <v>63</v>
      </c>
      <c r="O2476" s="34">
        <v>5906750121703</v>
      </c>
      <c r="P2476" s="25" t="s">
        <v>64</v>
      </c>
    </row>
    <row r="2477" spans="1:16">
      <c r="A2477" s="1">
        <v>2475</v>
      </c>
      <c r="B2477" s="2" t="s">
        <v>12338</v>
      </c>
      <c r="C2477" s="30" t="s">
        <v>11933</v>
      </c>
      <c r="D2477" s="47">
        <v>530</v>
      </c>
      <c r="E2477" s="48">
        <f t="shared" si="38"/>
        <v>120.45454545454544</v>
      </c>
      <c r="F2477" s="49"/>
      <c r="G2477" s="30" t="s">
        <v>11931</v>
      </c>
      <c r="H2477" s="29"/>
      <c r="I2477" s="30">
        <v>1420</v>
      </c>
      <c r="J2477" s="30">
        <v>231026</v>
      </c>
      <c r="K2477" s="29" t="s">
        <v>11932</v>
      </c>
      <c r="L2477" s="117"/>
      <c r="M2477" s="34"/>
      <c r="N2477" s="33"/>
      <c r="O2477" s="34">
        <v>5906750122151</v>
      </c>
      <c r="P2477" s="25" t="s">
        <v>64</v>
      </c>
    </row>
    <row r="2478" spans="1:16">
      <c r="A2478" s="1">
        <v>2476</v>
      </c>
      <c r="B2478" s="2" t="s">
        <v>8820</v>
      </c>
      <c r="C2478" s="30" t="s">
        <v>8821</v>
      </c>
      <c r="D2478" s="47">
        <v>1501</v>
      </c>
      <c r="E2478" s="48">
        <f t="shared" si="38"/>
        <v>341.13636363636363</v>
      </c>
      <c r="F2478" s="49"/>
      <c r="G2478" s="30" t="s">
        <v>734</v>
      </c>
      <c r="H2478" s="29" t="s">
        <v>734</v>
      </c>
      <c r="I2478" s="30"/>
      <c r="J2478" s="30"/>
      <c r="K2478" s="29" t="s">
        <v>8822</v>
      </c>
      <c r="L2478" s="117">
        <v>5</v>
      </c>
      <c r="M2478" s="34"/>
      <c r="N2478" s="33"/>
      <c r="O2478" s="34"/>
      <c r="P2478" s="25"/>
    </row>
    <row r="2479" spans="1:16">
      <c r="A2479" s="1">
        <v>2477</v>
      </c>
      <c r="B2479" s="2" t="s">
        <v>8823</v>
      </c>
      <c r="C2479" s="30" t="s">
        <v>8824</v>
      </c>
      <c r="D2479" s="47">
        <v>1501</v>
      </c>
      <c r="E2479" s="48">
        <f t="shared" si="38"/>
        <v>341.13636363636363</v>
      </c>
      <c r="F2479" s="49"/>
      <c r="G2479" s="30" t="s">
        <v>734</v>
      </c>
      <c r="H2479" s="29" t="s">
        <v>734</v>
      </c>
      <c r="I2479" s="30"/>
      <c r="J2479" s="30"/>
      <c r="K2479" s="29" t="s">
        <v>8825</v>
      </c>
      <c r="L2479" s="117">
        <v>4.3</v>
      </c>
      <c r="M2479" s="34"/>
      <c r="N2479" s="33"/>
      <c r="O2479" s="34"/>
      <c r="P2479" s="25"/>
    </row>
    <row r="2480" spans="1:16">
      <c r="A2480" s="1">
        <v>2478</v>
      </c>
      <c r="B2480" s="2" t="s">
        <v>8826</v>
      </c>
      <c r="C2480" s="30" t="s">
        <v>8827</v>
      </c>
      <c r="D2480" s="47">
        <v>759</v>
      </c>
      <c r="E2480" s="48">
        <f t="shared" si="38"/>
        <v>172.5</v>
      </c>
      <c r="F2480" s="49"/>
      <c r="G2480" s="30" t="s">
        <v>8828</v>
      </c>
      <c r="H2480" s="29" t="s">
        <v>734</v>
      </c>
      <c r="I2480" s="30"/>
      <c r="J2480" s="30"/>
      <c r="K2480" s="29" t="s">
        <v>8829</v>
      </c>
      <c r="L2480" s="117">
        <v>3.7</v>
      </c>
      <c r="M2480" s="34"/>
      <c r="N2480" s="33"/>
      <c r="O2480" s="34"/>
      <c r="P2480" s="25"/>
    </row>
    <row r="2481" spans="1:16">
      <c r="A2481" s="1">
        <v>2479</v>
      </c>
      <c r="B2481" s="2" t="s">
        <v>8830</v>
      </c>
      <c r="C2481" s="30" t="s">
        <v>8831</v>
      </c>
      <c r="D2481" s="47">
        <v>1057</v>
      </c>
      <c r="E2481" s="48">
        <f t="shared" si="38"/>
        <v>240.22727272727272</v>
      </c>
      <c r="F2481" s="49"/>
      <c r="G2481" s="30" t="s">
        <v>8832</v>
      </c>
      <c r="H2481" s="29"/>
      <c r="I2481" s="30"/>
      <c r="J2481" s="30"/>
      <c r="K2481" s="29" t="s">
        <v>8833</v>
      </c>
      <c r="L2481" s="117"/>
      <c r="M2481" s="34"/>
      <c r="N2481" s="33"/>
      <c r="O2481" s="34"/>
      <c r="P2481" s="25"/>
    </row>
    <row r="2482" spans="1:16">
      <c r="A2482" s="1">
        <v>2480</v>
      </c>
      <c r="B2482" s="2" t="s">
        <v>8834</v>
      </c>
      <c r="C2482" s="30" t="s">
        <v>8835</v>
      </c>
      <c r="D2482" s="47">
        <v>2326</v>
      </c>
      <c r="E2482" s="48">
        <f t="shared" si="38"/>
        <v>528.63636363636363</v>
      </c>
      <c r="F2482" s="49"/>
      <c r="G2482" s="30"/>
      <c r="H2482" s="29"/>
      <c r="I2482" s="30"/>
      <c r="J2482" s="30"/>
      <c r="K2482" s="29" t="s">
        <v>8836</v>
      </c>
      <c r="L2482" s="117"/>
      <c r="M2482" s="34"/>
      <c r="N2482" s="33"/>
      <c r="O2482" s="34"/>
      <c r="P2482" s="25"/>
    </row>
    <row r="2483" spans="1:16">
      <c r="A2483" s="1">
        <v>2481</v>
      </c>
      <c r="B2483" s="2" t="s">
        <v>8837</v>
      </c>
      <c r="C2483" s="30" t="s">
        <v>8838</v>
      </c>
      <c r="D2483" s="47">
        <v>225</v>
      </c>
      <c r="E2483" s="48">
        <f t="shared" si="38"/>
        <v>51.136363636363633</v>
      </c>
      <c r="F2483" s="49"/>
      <c r="G2483" s="30" t="s">
        <v>8839</v>
      </c>
      <c r="H2483" s="29">
        <v>22166</v>
      </c>
      <c r="I2483" s="30"/>
      <c r="J2483" s="30">
        <v>250554</v>
      </c>
      <c r="K2483" s="29"/>
      <c r="L2483" s="117">
        <v>8</v>
      </c>
      <c r="M2483" s="34">
        <v>140</v>
      </c>
      <c r="N2483" s="33"/>
      <c r="O2483" s="34">
        <v>5906750104959</v>
      </c>
      <c r="P2483" s="25"/>
    </row>
    <row r="2484" spans="1:16">
      <c r="A2484" s="1">
        <v>2482</v>
      </c>
      <c r="B2484" s="2" t="s">
        <v>8840</v>
      </c>
      <c r="C2484" s="30" t="s">
        <v>8841</v>
      </c>
      <c r="D2484" s="47">
        <v>85</v>
      </c>
      <c r="E2484" s="48">
        <f t="shared" si="38"/>
        <v>19.318181818181817</v>
      </c>
      <c r="F2484" s="49"/>
      <c r="G2484" s="30" t="s">
        <v>8842</v>
      </c>
      <c r="H2484" s="29">
        <v>3495</v>
      </c>
      <c r="I2484" s="30"/>
      <c r="J2484" s="30">
        <v>210704</v>
      </c>
      <c r="K2484" s="29"/>
      <c r="L2484" s="117">
        <v>1.3</v>
      </c>
      <c r="M2484" s="34">
        <v>45</v>
      </c>
      <c r="N2484" s="33"/>
      <c r="O2484" s="34">
        <v>5906750104256</v>
      </c>
      <c r="P2484" s="25" t="s">
        <v>35</v>
      </c>
    </row>
    <row r="2485" spans="1:16">
      <c r="A2485" s="1">
        <v>2483</v>
      </c>
      <c r="B2485" s="2" t="s">
        <v>8843</v>
      </c>
      <c r="C2485" s="30" t="s">
        <v>8844</v>
      </c>
      <c r="D2485" s="87">
        <v>203</v>
      </c>
      <c r="E2485" s="48">
        <f t="shared" si="38"/>
        <v>46.136363636363633</v>
      </c>
      <c r="F2485" s="49">
        <v>45117</v>
      </c>
      <c r="G2485" s="30" t="s">
        <v>8845</v>
      </c>
      <c r="H2485" s="29" t="s">
        <v>8846</v>
      </c>
      <c r="I2485" s="30"/>
      <c r="J2485" s="30"/>
      <c r="K2485" s="29" t="s">
        <v>8847</v>
      </c>
      <c r="L2485" s="117">
        <v>9.3000000000000007</v>
      </c>
      <c r="M2485" s="34">
        <v>200</v>
      </c>
      <c r="N2485" s="33"/>
      <c r="O2485" s="34">
        <v>5908230078293</v>
      </c>
      <c r="P2485" s="25"/>
    </row>
    <row r="2486" spans="1:16">
      <c r="A2486" s="1">
        <v>2484</v>
      </c>
      <c r="B2486" s="2" t="s">
        <v>8848</v>
      </c>
      <c r="C2486" s="30" t="s">
        <v>8849</v>
      </c>
      <c r="D2486" s="47">
        <v>205</v>
      </c>
      <c r="E2486" s="48">
        <f t="shared" si="38"/>
        <v>46.590909090909086</v>
      </c>
      <c r="F2486" s="49"/>
      <c r="G2486" s="30" t="s">
        <v>8850</v>
      </c>
      <c r="H2486" s="29"/>
      <c r="I2486" s="30"/>
      <c r="J2486" s="30"/>
      <c r="K2486" s="29" t="s">
        <v>8851</v>
      </c>
      <c r="L2486" s="117">
        <v>5.5</v>
      </c>
      <c r="M2486" s="34">
        <v>165</v>
      </c>
      <c r="N2486" s="33"/>
      <c r="O2486" s="34">
        <v>5906750105291</v>
      </c>
      <c r="P2486" s="25"/>
    </row>
    <row r="2487" spans="1:16">
      <c r="A2487" s="1">
        <v>2485</v>
      </c>
      <c r="B2487" s="2" t="s">
        <v>8852</v>
      </c>
      <c r="C2487" s="30" t="s">
        <v>8853</v>
      </c>
      <c r="D2487" s="47">
        <v>200</v>
      </c>
      <c r="E2487" s="48">
        <f t="shared" si="38"/>
        <v>45.454545454545453</v>
      </c>
      <c r="F2487" s="49"/>
      <c r="G2487" s="30" t="s">
        <v>8854</v>
      </c>
      <c r="H2487" s="29">
        <v>22827</v>
      </c>
      <c r="I2487" s="30"/>
      <c r="J2487" s="30"/>
      <c r="K2487" s="29" t="s">
        <v>8855</v>
      </c>
      <c r="L2487" s="117">
        <v>6.5</v>
      </c>
      <c r="M2487" s="34">
        <v>75</v>
      </c>
      <c r="N2487" s="33"/>
      <c r="O2487" s="34">
        <v>5906750105000</v>
      </c>
      <c r="P2487" s="25" t="s">
        <v>64</v>
      </c>
    </row>
    <row r="2488" spans="1:16">
      <c r="A2488" s="1">
        <v>2486</v>
      </c>
      <c r="B2488" s="2" t="s">
        <v>8856</v>
      </c>
      <c r="C2488" s="30" t="s">
        <v>8857</v>
      </c>
      <c r="D2488" s="47">
        <v>280</v>
      </c>
      <c r="E2488" s="48">
        <f t="shared" si="38"/>
        <v>63.636363636363633</v>
      </c>
      <c r="F2488" s="49"/>
      <c r="G2488" s="30" t="s">
        <v>8858</v>
      </c>
      <c r="H2488" s="29" t="s">
        <v>8859</v>
      </c>
      <c r="I2488" s="30"/>
      <c r="J2488" s="30"/>
      <c r="K2488" s="29" t="s">
        <v>8860</v>
      </c>
      <c r="L2488" s="117">
        <v>10.7</v>
      </c>
      <c r="M2488" s="34">
        <v>200</v>
      </c>
      <c r="N2488" s="33"/>
      <c r="O2488" s="34">
        <v>5906750105017</v>
      </c>
      <c r="P2488" s="25"/>
    </row>
    <row r="2489" spans="1:16">
      <c r="A2489" s="1">
        <v>2487</v>
      </c>
      <c r="B2489" s="2" t="s">
        <v>8861</v>
      </c>
      <c r="C2489" s="30" t="s">
        <v>8862</v>
      </c>
      <c r="D2489" s="47">
        <v>220</v>
      </c>
      <c r="E2489" s="48">
        <f t="shared" si="38"/>
        <v>49.999999999999993</v>
      </c>
      <c r="F2489" s="49"/>
      <c r="G2489" s="30" t="s">
        <v>8863</v>
      </c>
      <c r="H2489" s="29">
        <v>8089</v>
      </c>
      <c r="I2489" s="30"/>
      <c r="J2489" s="30"/>
      <c r="K2489" s="29" t="s">
        <v>8864</v>
      </c>
      <c r="L2489" s="117">
        <v>1.8</v>
      </c>
      <c r="M2489" s="34">
        <v>80</v>
      </c>
      <c r="N2489" s="33"/>
      <c r="O2489" s="34">
        <v>5906750104805</v>
      </c>
      <c r="P2489" s="25" t="s">
        <v>35</v>
      </c>
    </row>
    <row r="2490" spans="1:16">
      <c r="A2490" s="1">
        <v>2488</v>
      </c>
      <c r="B2490" s="2" t="s">
        <v>8865</v>
      </c>
      <c r="C2490" s="30" t="s">
        <v>8866</v>
      </c>
      <c r="D2490" s="47">
        <v>210</v>
      </c>
      <c r="E2490" s="48">
        <f t="shared" si="38"/>
        <v>47.727272727272727</v>
      </c>
      <c r="F2490" s="49"/>
      <c r="G2490" s="30"/>
      <c r="H2490" s="29"/>
      <c r="I2490" s="30"/>
      <c r="J2490" s="30"/>
      <c r="K2490" s="29" t="s">
        <v>8867</v>
      </c>
      <c r="L2490" s="117">
        <v>1.8</v>
      </c>
      <c r="M2490" s="34">
        <v>38</v>
      </c>
      <c r="N2490" s="33"/>
      <c r="O2490" s="34">
        <v>5906750116327</v>
      </c>
      <c r="P2490" s="25" t="s">
        <v>35</v>
      </c>
    </row>
    <row r="2491" spans="1:16">
      <c r="A2491" s="1">
        <v>2489</v>
      </c>
      <c r="B2491" s="2" t="s">
        <v>8868</v>
      </c>
      <c r="C2491" s="30" t="s">
        <v>8869</v>
      </c>
      <c r="D2491" s="47">
        <v>290</v>
      </c>
      <c r="E2491" s="48">
        <f t="shared" si="38"/>
        <v>65.909090909090907</v>
      </c>
      <c r="F2491" s="49"/>
      <c r="G2491" s="30" t="s">
        <v>8870</v>
      </c>
      <c r="H2491" s="29"/>
      <c r="I2491" s="30"/>
      <c r="J2491" s="30"/>
      <c r="K2491" s="29" t="s">
        <v>8871</v>
      </c>
      <c r="L2491" s="117">
        <v>4.8</v>
      </c>
      <c r="M2491" s="34">
        <v>115</v>
      </c>
      <c r="N2491" s="33"/>
      <c r="O2491" s="34">
        <v>5906750107400</v>
      </c>
      <c r="P2491" s="25"/>
    </row>
    <row r="2492" spans="1:16">
      <c r="A2492" s="1">
        <v>2490</v>
      </c>
      <c r="B2492" s="2" t="s">
        <v>8872</v>
      </c>
      <c r="C2492" s="30" t="s">
        <v>8873</v>
      </c>
      <c r="D2492" s="47">
        <v>280</v>
      </c>
      <c r="E2492" s="48">
        <f t="shared" si="38"/>
        <v>63.636363636363633</v>
      </c>
      <c r="F2492" s="49"/>
      <c r="G2492" s="30" t="s">
        <v>8874</v>
      </c>
      <c r="H2492" s="29">
        <v>22770</v>
      </c>
      <c r="I2492" s="30"/>
      <c r="J2492" s="30">
        <v>260938</v>
      </c>
      <c r="K2492" s="29" t="s">
        <v>8875</v>
      </c>
      <c r="L2492" s="117">
        <v>10</v>
      </c>
      <c r="M2492" s="34">
        <v>170</v>
      </c>
      <c r="N2492" s="33"/>
      <c r="O2492" s="34">
        <v>5906750107745</v>
      </c>
      <c r="P2492" s="25"/>
    </row>
    <row r="2493" spans="1:16">
      <c r="A2493" s="1">
        <v>2491</v>
      </c>
      <c r="B2493" s="2" t="s">
        <v>8876</v>
      </c>
      <c r="C2493" s="30" t="s">
        <v>8877</v>
      </c>
      <c r="D2493" s="47">
        <v>215</v>
      </c>
      <c r="E2493" s="48">
        <f t="shared" si="38"/>
        <v>48.86363636363636</v>
      </c>
      <c r="F2493" s="49"/>
      <c r="G2493" s="30" t="s">
        <v>8878</v>
      </c>
      <c r="H2493" s="29"/>
      <c r="I2493" s="30"/>
      <c r="J2493" s="30"/>
      <c r="K2493" s="29" t="s">
        <v>8879</v>
      </c>
      <c r="L2493" s="117">
        <v>3.9</v>
      </c>
      <c r="M2493" s="34">
        <v>60</v>
      </c>
      <c r="N2493" s="33"/>
      <c r="O2493" s="34">
        <v>5906750107455</v>
      </c>
      <c r="P2493" s="25"/>
    </row>
    <row r="2494" spans="1:16">
      <c r="A2494" s="1">
        <v>2492</v>
      </c>
      <c r="B2494" s="2" t="s">
        <v>8880</v>
      </c>
      <c r="C2494" s="30" t="s">
        <v>8881</v>
      </c>
      <c r="D2494" s="87">
        <v>243</v>
      </c>
      <c r="E2494" s="48">
        <f t="shared" si="38"/>
        <v>55.22727272727272</v>
      </c>
      <c r="F2494" s="49">
        <v>45117</v>
      </c>
      <c r="G2494" s="30" t="s">
        <v>8882</v>
      </c>
      <c r="H2494" s="29">
        <v>18946</v>
      </c>
      <c r="I2494" s="30"/>
      <c r="J2494" s="30"/>
      <c r="K2494" s="29" t="s">
        <v>8883</v>
      </c>
      <c r="L2494" s="117">
        <v>4.8</v>
      </c>
      <c r="M2494" s="34">
        <v>130</v>
      </c>
      <c r="N2494" s="33"/>
      <c r="O2494" s="34">
        <v>5908230078309</v>
      </c>
      <c r="P2494" s="25"/>
    </row>
    <row r="2495" spans="1:16">
      <c r="A2495" s="1">
        <v>2493</v>
      </c>
      <c r="B2495" s="2" t="s">
        <v>8884</v>
      </c>
      <c r="C2495" s="30" t="s">
        <v>8885</v>
      </c>
      <c r="D2495" s="47">
        <v>460</v>
      </c>
      <c r="E2495" s="48">
        <f t="shared" si="38"/>
        <v>104.54545454545453</v>
      </c>
      <c r="F2495" s="49"/>
      <c r="G2495" s="30"/>
      <c r="H2495" s="29"/>
      <c r="I2495" s="30"/>
      <c r="J2495" s="30"/>
      <c r="K2495" s="29" t="s">
        <v>8886</v>
      </c>
      <c r="L2495" s="117">
        <v>2.2999999999999998</v>
      </c>
      <c r="M2495" s="34">
        <v>70</v>
      </c>
      <c r="N2495" s="33"/>
      <c r="O2495" s="34">
        <v>5906750108629</v>
      </c>
      <c r="P2495" s="25" t="s">
        <v>35</v>
      </c>
    </row>
    <row r="2496" spans="1:16">
      <c r="A2496" s="1">
        <v>2494</v>
      </c>
      <c r="B2496" s="2" t="s">
        <v>8887</v>
      </c>
      <c r="C2496" s="30" t="s">
        <v>8888</v>
      </c>
      <c r="D2496" s="47">
        <v>595</v>
      </c>
      <c r="E2496" s="48">
        <f t="shared" si="38"/>
        <v>135.22727272727272</v>
      </c>
      <c r="F2496" s="49"/>
      <c r="G2496" s="30"/>
      <c r="H2496" s="29"/>
      <c r="I2496" s="30"/>
      <c r="J2496" s="30"/>
      <c r="K2496" s="29" t="s">
        <v>8889</v>
      </c>
      <c r="L2496" s="117">
        <v>8.6999999999999993</v>
      </c>
      <c r="M2496" s="34">
        <v>120</v>
      </c>
      <c r="N2496" s="33"/>
      <c r="O2496" s="34">
        <v>5906750108643</v>
      </c>
      <c r="P2496" s="25"/>
    </row>
    <row r="2497" spans="1:16">
      <c r="A2497" s="1">
        <v>2495</v>
      </c>
      <c r="B2497" s="2" t="s">
        <v>8890</v>
      </c>
      <c r="C2497" s="30" t="s">
        <v>8891</v>
      </c>
      <c r="D2497" s="47">
        <v>390</v>
      </c>
      <c r="E2497" s="48">
        <f t="shared" si="38"/>
        <v>88.636363636363626</v>
      </c>
      <c r="F2497" s="49"/>
      <c r="G2497" s="30"/>
      <c r="H2497" s="29"/>
      <c r="I2497" s="30"/>
      <c r="J2497" s="30"/>
      <c r="K2497" s="29" t="s">
        <v>8892</v>
      </c>
      <c r="L2497" s="117">
        <v>5</v>
      </c>
      <c r="M2497" s="34">
        <v>125</v>
      </c>
      <c r="N2497" s="33"/>
      <c r="O2497" s="34">
        <v>5906750108650</v>
      </c>
      <c r="P2497" s="25"/>
    </row>
    <row r="2498" spans="1:16">
      <c r="A2498" s="1">
        <v>2496</v>
      </c>
      <c r="B2498" s="2" t="s">
        <v>8893</v>
      </c>
      <c r="C2498" s="30" t="s">
        <v>8894</v>
      </c>
      <c r="D2498" s="87">
        <v>203</v>
      </c>
      <c r="E2498" s="48">
        <f t="shared" si="38"/>
        <v>46.136363636363633</v>
      </c>
      <c r="F2498" s="49">
        <v>45117</v>
      </c>
      <c r="G2498" s="30" t="s">
        <v>8895</v>
      </c>
      <c r="H2498" s="29"/>
      <c r="I2498" s="30"/>
      <c r="J2498" s="30"/>
      <c r="K2498" s="29" t="s">
        <v>8896</v>
      </c>
      <c r="L2498" s="117">
        <v>7.6</v>
      </c>
      <c r="M2498" s="34">
        <v>104</v>
      </c>
      <c r="N2498" s="33"/>
      <c r="O2498" s="34">
        <v>5908230078316</v>
      </c>
      <c r="P2498" s="25" t="s">
        <v>64</v>
      </c>
    </row>
    <row r="2499" spans="1:16">
      <c r="A2499" s="1">
        <v>2497</v>
      </c>
      <c r="B2499" s="2" t="s">
        <v>8897</v>
      </c>
      <c r="C2499" s="30" t="s">
        <v>8898</v>
      </c>
      <c r="D2499" s="87">
        <v>256</v>
      </c>
      <c r="E2499" s="48">
        <f t="shared" ref="E2499:E2562" si="39">D2499/4.4</f>
        <v>58.18181818181818</v>
      </c>
      <c r="F2499" s="49">
        <v>45117</v>
      </c>
      <c r="G2499" s="30"/>
      <c r="H2499" s="29"/>
      <c r="I2499" s="30"/>
      <c r="J2499" s="30"/>
      <c r="K2499" s="29" t="s">
        <v>8899</v>
      </c>
      <c r="L2499" s="117">
        <v>2.2999999999999998</v>
      </c>
      <c r="M2499" s="34">
        <v>40</v>
      </c>
      <c r="N2499" s="33" t="s">
        <v>63</v>
      </c>
      <c r="O2499" s="34">
        <v>5906750108636</v>
      </c>
      <c r="P2499" s="25"/>
    </row>
    <row r="2500" spans="1:16">
      <c r="A2500" s="1">
        <v>2498</v>
      </c>
      <c r="B2500" s="2" t="s">
        <v>8900</v>
      </c>
      <c r="C2500" s="30" t="s">
        <v>8901</v>
      </c>
      <c r="D2500" s="47">
        <v>375</v>
      </c>
      <c r="E2500" s="48">
        <f t="shared" si="39"/>
        <v>85.22727272727272</v>
      </c>
      <c r="F2500" s="49"/>
      <c r="G2500" s="30" t="s">
        <v>8902</v>
      </c>
      <c r="H2500" s="29"/>
      <c r="I2500" s="30"/>
      <c r="J2500" s="30"/>
      <c r="K2500" s="29" t="s">
        <v>8903</v>
      </c>
      <c r="L2500" s="117"/>
      <c r="M2500" s="34"/>
      <c r="N2500" s="33"/>
      <c r="O2500" s="34"/>
      <c r="P2500" s="25"/>
    </row>
    <row r="2501" spans="1:16">
      <c r="A2501" s="1">
        <v>2499</v>
      </c>
      <c r="B2501" s="2" t="s">
        <v>8904</v>
      </c>
      <c r="C2501" s="30" t="s">
        <v>8905</v>
      </c>
      <c r="D2501" s="47">
        <v>280</v>
      </c>
      <c r="E2501" s="48">
        <f t="shared" si="39"/>
        <v>63.636363636363633</v>
      </c>
      <c r="F2501" s="49"/>
      <c r="G2501" s="30" t="s">
        <v>8906</v>
      </c>
      <c r="H2501" s="29">
        <v>22318</v>
      </c>
      <c r="I2501" s="30"/>
      <c r="J2501" s="30"/>
      <c r="K2501" s="29" t="s">
        <v>8907</v>
      </c>
      <c r="L2501" s="117">
        <v>8.5</v>
      </c>
      <c r="M2501" s="34">
        <v>100</v>
      </c>
      <c r="N2501" s="33"/>
      <c r="O2501" s="34">
        <v>5906750109930</v>
      </c>
      <c r="P2501" s="25" t="s">
        <v>64</v>
      </c>
    </row>
    <row r="2502" spans="1:16">
      <c r="A2502" s="1">
        <v>2500</v>
      </c>
      <c r="B2502" s="2" t="s">
        <v>8908</v>
      </c>
      <c r="C2502" s="30" t="s">
        <v>8909</v>
      </c>
      <c r="D2502" s="47">
        <v>320</v>
      </c>
      <c r="E2502" s="48">
        <f t="shared" si="39"/>
        <v>72.72727272727272</v>
      </c>
      <c r="F2502" s="49"/>
      <c r="G2502" s="30" t="s">
        <v>8910</v>
      </c>
      <c r="H2502" s="29">
        <v>20642</v>
      </c>
      <c r="I2502" s="30"/>
      <c r="J2502" s="30"/>
      <c r="K2502" s="29" t="s">
        <v>8911</v>
      </c>
      <c r="L2502" s="117">
        <v>3.5</v>
      </c>
      <c r="M2502" s="34">
        <v>120</v>
      </c>
      <c r="N2502" s="33" t="s">
        <v>63</v>
      </c>
      <c r="O2502" s="34">
        <v>5906750110493</v>
      </c>
      <c r="P2502" s="25"/>
    </row>
    <row r="2503" spans="1:16">
      <c r="A2503" s="1">
        <v>2501</v>
      </c>
      <c r="B2503" s="2" t="s">
        <v>8912</v>
      </c>
      <c r="C2503" s="30" t="s">
        <v>8913</v>
      </c>
      <c r="D2503" s="47">
        <v>230</v>
      </c>
      <c r="E2503" s="48">
        <f t="shared" si="39"/>
        <v>52.272727272727266</v>
      </c>
      <c r="F2503" s="49"/>
      <c r="G2503" s="30" t="s">
        <v>8914</v>
      </c>
      <c r="H2503" s="29"/>
      <c r="I2503" s="30">
        <v>3176</v>
      </c>
      <c r="J2503" s="30"/>
      <c r="K2503" s="29" t="s">
        <v>8915</v>
      </c>
      <c r="L2503" s="117">
        <v>4.8</v>
      </c>
      <c r="M2503" s="34">
        <v>154</v>
      </c>
      <c r="N2503" s="33"/>
      <c r="O2503" s="34">
        <v>5906750114071</v>
      </c>
      <c r="P2503" s="25"/>
    </row>
    <row r="2504" spans="1:16">
      <c r="A2504" s="1">
        <v>2502</v>
      </c>
      <c r="B2504" s="2" t="s">
        <v>8916</v>
      </c>
      <c r="C2504" s="30" t="s">
        <v>8917</v>
      </c>
      <c r="D2504" s="47">
        <v>260</v>
      </c>
      <c r="E2504" s="48">
        <f t="shared" si="39"/>
        <v>59.090909090909086</v>
      </c>
      <c r="F2504" s="49"/>
      <c r="G2504" s="30" t="s">
        <v>8918</v>
      </c>
      <c r="H2504" s="29">
        <v>22420</v>
      </c>
      <c r="I2504" s="30"/>
      <c r="J2504" s="30"/>
      <c r="K2504" s="29" t="s">
        <v>8919</v>
      </c>
      <c r="L2504" s="117">
        <v>5.5</v>
      </c>
      <c r="M2504" s="34">
        <v>154</v>
      </c>
      <c r="N2504" s="33"/>
      <c r="O2504" s="34">
        <v>5906750111797</v>
      </c>
      <c r="P2504" s="25"/>
    </row>
    <row r="2505" spans="1:16">
      <c r="A2505" s="1">
        <v>2503</v>
      </c>
      <c r="B2505" s="2" t="s">
        <v>8920</v>
      </c>
      <c r="C2505" s="30" t="s">
        <v>8921</v>
      </c>
      <c r="D2505" s="47">
        <v>280</v>
      </c>
      <c r="E2505" s="48">
        <f t="shared" si="39"/>
        <v>63.636363636363633</v>
      </c>
      <c r="F2505" s="49"/>
      <c r="G2505" s="30" t="s">
        <v>8922</v>
      </c>
      <c r="H2505" s="29"/>
      <c r="I2505" s="30">
        <v>3177</v>
      </c>
      <c r="J2505" s="30"/>
      <c r="K2505" s="29" t="s">
        <v>8923</v>
      </c>
      <c r="L2505" s="117">
        <v>8.5</v>
      </c>
      <c r="M2505" s="34">
        <v>135</v>
      </c>
      <c r="N2505" s="33"/>
      <c r="O2505" s="34">
        <v>5906750114088</v>
      </c>
      <c r="P2505" s="25"/>
    </row>
    <row r="2506" spans="1:16">
      <c r="A2506" s="1">
        <v>2504</v>
      </c>
      <c r="B2506" s="2" t="s">
        <v>8924</v>
      </c>
      <c r="C2506" s="30" t="s">
        <v>8925</v>
      </c>
      <c r="D2506" s="47">
        <v>215</v>
      </c>
      <c r="E2506" s="48">
        <f t="shared" si="39"/>
        <v>48.86363636363636</v>
      </c>
      <c r="F2506" s="49"/>
      <c r="G2506" s="30" t="s">
        <v>8926</v>
      </c>
      <c r="H2506" s="29"/>
      <c r="I2506" s="30"/>
      <c r="J2506" s="30"/>
      <c r="K2506" s="29" t="s">
        <v>8927</v>
      </c>
      <c r="L2506" s="117">
        <v>1.5</v>
      </c>
      <c r="M2506" s="34">
        <v>43</v>
      </c>
      <c r="N2506" s="33"/>
      <c r="O2506" s="34">
        <v>5906750114132</v>
      </c>
      <c r="P2506" s="25" t="s">
        <v>35</v>
      </c>
    </row>
    <row r="2507" spans="1:16">
      <c r="A2507" s="1">
        <v>2505</v>
      </c>
      <c r="B2507" s="2" t="s">
        <v>8928</v>
      </c>
      <c r="C2507" s="30" t="s">
        <v>8929</v>
      </c>
      <c r="D2507" s="47">
        <v>130</v>
      </c>
      <c r="E2507" s="48">
        <f t="shared" si="39"/>
        <v>29.545454545454543</v>
      </c>
      <c r="F2507" s="49"/>
      <c r="G2507" s="30" t="s">
        <v>8930</v>
      </c>
      <c r="H2507" s="29"/>
      <c r="I2507" s="30">
        <v>3169</v>
      </c>
      <c r="J2507" s="30"/>
      <c r="K2507" s="29" t="s">
        <v>8931</v>
      </c>
      <c r="L2507" s="117">
        <v>3.5</v>
      </c>
      <c r="M2507" s="34">
        <v>190</v>
      </c>
      <c r="N2507" s="33"/>
      <c r="O2507" s="34">
        <v>5906750114149</v>
      </c>
      <c r="P2507" s="25" t="s">
        <v>35</v>
      </c>
    </row>
    <row r="2508" spans="1:16">
      <c r="A2508" s="1">
        <v>2506</v>
      </c>
      <c r="B2508" s="2" t="s">
        <v>8932</v>
      </c>
      <c r="C2508" s="30" t="s">
        <v>8933</v>
      </c>
      <c r="D2508" s="47">
        <v>215</v>
      </c>
      <c r="E2508" s="48">
        <f t="shared" si="39"/>
        <v>48.86363636363636</v>
      </c>
      <c r="F2508" s="49"/>
      <c r="G2508" s="30" t="s">
        <v>8934</v>
      </c>
      <c r="H2508" s="29"/>
      <c r="I2508" s="30"/>
      <c r="J2508" s="30"/>
      <c r="K2508" s="29" t="s">
        <v>8935</v>
      </c>
      <c r="L2508" s="117">
        <v>6</v>
      </c>
      <c r="M2508" s="34">
        <v>65</v>
      </c>
      <c r="N2508" s="33"/>
      <c r="O2508" s="34">
        <v>5906750114156</v>
      </c>
      <c r="P2508" s="25"/>
    </row>
    <row r="2509" spans="1:16">
      <c r="A2509" s="1">
        <v>2507</v>
      </c>
      <c r="B2509" s="2" t="s">
        <v>8936</v>
      </c>
      <c r="C2509" s="30" t="s">
        <v>8937</v>
      </c>
      <c r="D2509" s="47">
        <v>200</v>
      </c>
      <c r="E2509" s="48">
        <f t="shared" si="39"/>
        <v>45.454545454545453</v>
      </c>
      <c r="F2509" s="49"/>
      <c r="G2509" s="30"/>
      <c r="H2509" s="29"/>
      <c r="I2509" s="30">
        <v>29023</v>
      </c>
      <c r="J2509" s="30"/>
      <c r="K2509" s="29" t="s">
        <v>8938</v>
      </c>
      <c r="L2509" s="117">
        <v>4.7</v>
      </c>
      <c r="M2509" s="34">
        <v>135</v>
      </c>
      <c r="N2509" s="33"/>
      <c r="O2509" s="34">
        <v>5906750114286</v>
      </c>
      <c r="P2509" s="25"/>
    </row>
    <row r="2510" spans="1:16">
      <c r="A2510" s="1">
        <v>2508</v>
      </c>
      <c r="B2510" s="2" t="s">
        <v>8939</v>
      </c>
      <c r="C2510" s="30" t="s">
        <v>8940</v>
      </c>
      <c r="D2510" s="47">
        <v>490</v>
      </c>
      <c r="E2510" s="48">
        <f t="shared" si="39"/>
        <v>111.36363636363636</v>
      </c>
      <c r="F2510" s="49"/>
      <c r="G2510" s="30"/>
      <c r="H2510" s="29"/>
      <c r="I2510" s="30">
        <v>29024</v>
      </c>
      <c r="J2510" s="30"/>
      <c r="K2510" s="29" t="s">
        <v>8941</v>
      </c>
      <c r="L2510" s="117">
        <v>11.3</v>
      </c>
      <c r="M2510" s="34">
        <v>100</v>
      </c>
      <c r="N2510" s="33"/>
      <c r="O2510" s="34">
        <v>5906750114378</v>
      </c>
      <c r="P2510" s="25"/>
    </row>
    <row r="2511" spans="1:16">
      <c r="A2511" s="1">
        <v>2509</v>
      </c>
      <c r="B2511" s="2" t="s">
        <v>8942</v>
      </c>
      <c r="C2511" s="30" t="s">
        <v>8943</v>
      </c>
      <c r="D2511" s="47">
        <v>200</v>
      </c>
      <c r="E2511" s="48">
        <f t="shared" si="39"/>
        <v>45.454545454545453</v>
      </c>
      <c r="F2511" s="49"/>
      <c r="G2511" s="30" t="s">
        <v>8944</v>
      </c>
      <c r="H2511" s="29"/>
      <c r="I2511" s="30"/>
      <c r="J2511" s="30"/>
      <c r="K2511" s="29" t="s">
        <v>8945</v>
      </c>
      <c r="L2511" s="117">
        <v>4.5999999999999996</v>
      </c>
      <c r="M2511" s="34">
        <v>52</v>
      </c>
      <c r="N2511" s="33"/>
      <c r="O2511" s="34">
        <v>5906750114293</v>
      </c>
      <c r="P2511" s="25"/>
    </row>
    <row r="2512" spans="1:16">
      <c r="A2512" s="1">
        <v>2510</v>
      </c>
      <c r="B2512" s="2" t="s">
        <v>8946</v>
      </c>
      <c r="C2512" s="30" t="s">
        <v>8947</v>
      </c>
      <c r="D2512" s="47">
        <v>220</v>
      </c>
      <c r="E2512" s="48">
        <f t="shared" si="39"/>
        <v>49.999999999999993</v>
      </c>
      <c r="F2512" s="49"/>
      <c r="G2512" s="30"/>
      <c r="H2512" s="29"/>
      <c r="I2512" s="30">
        <v>29022</v>
      </c>
      <c r="J2512" s="30"/>
      <c r="K2512" s="29" t="s">
        <v>8948</v>
      </c>
      <c r="L2512" s="117">
        <v>1.7</v>
      </c>
      <c r="M2512" s="34">
        <v>45</v>
      </c>
      <c r="N2512" s="33"/>
      <c r="O2512" s="34">
        <v>5906750115412</v>
      </c>
      <c r="P2512" s="25" t="s">
        <v>35</v>
      </c>
    </row>
    <row r="2513" spans="1:58">
      <c r="A2513" s="1">
        <v>2511</v>
      </c>
      <c r="B2513" s="2" t="s">
        <v>8949</v>
      </c>
      <c r="C2513" s="30" t="s">
        <v>8950</v>
      </c>
      <c r="D2513" s="47">
        <v>220</v>
      </c>
      <c r="E2513" s="48">
        <f t="shared" si="39"/>
        <v>49.999999999999993</v>
      </c>
      <c r="F2513" s="49"/>
      <c r="G2513" s="30"/>
      <c r="H2513" s="29"/>
      <c r="I2513" s="30">
        <v>29016</v>
      </c>
      <c r="J2513" s="30"/>
      <c r="K2513" s="29" t="s">
        <v>8951</v>
      </c>
      <c r="L2513" s="117">
        <v>1.5</v>
      </c>
      <c r="M2513" s="34">
        <v>32</v>
      </c>
      <c r="N2513" s="33"/>
      <c r="O2513" s="34">
        <v>5906750115399</v>
      </c>
      <c r="P2513" s="25" t="s">
        <v>35</v>
      </c>
      <c r="BE2513" s="50"/>
      <c r="BF2513" s="50"/>
    </row>
    <row r="2514" spans="1:58">
      <c r="A2514" s="1">
        <v>2512</v>
      </c>
      <c r="B2514" s="2" t="s">
        <v>8952</v>
      </c>
      <c r="C2514" s="30" t="s">
        <v>8953</v>
      </c>
      <c r="D2514" s="47">
        <v>265</v>
      </c>
      <c r="E2514" s="48">
        <f t="shared" si="39"/>
        <v>60.22727272727272</v>
      </c>
      <c r="F2514" s="49"/>
      <c r="G2514" s="30"/>
      <c r="H2514" s="29"/>
      <c r="I2514" s="30">
        <v>29017</v>
      </c>
      <c r="J2514" s="30"/>
      <c r="K2514" s="29" t="s">
        <v>8954</v>
      </c>
      <c r="L2514" s="117">
        <v>4.4000000000000004</v>
      </c>
      <c r="M2514" s="34">
        <v>150</v>
      </c>
      <c r="N2514" s="33"/>
      <c r="O2514" s="34">
        <v>5906750115405</v>
      </c>
      <c r="P2514" s="25"/>
      <c r="R2514" s="50"/>
      <c r="S2514" s="50"/>
      <c r="T2514" s="50"/>
      <c r="U2514" s="50"/>
      <c r="V2514" s="50"/>
      <c r="W2514" s="50"/>
      <c r="X2514" s="50"/>
      <c r="Y2514" s="50"/>
      <c r="Z2514" s="50"/>
      <c r="AA2514" s="50"/>
      <c r="AB2514" s="50"/>
    </row>
    <row r="2515" spans="1:58">
      <c r="A2515" s="1">
        <v>2513</v>
      </c>
      <c r="B2515" s="2" t="s">
        <v>8955</v>
      </c>
      <c r="C2515" s="30" t="s">
        <v>8956</v>
      </c>
      <c r="D2515" s="47">
        <v>220</v>
      </c>
      <c r="E2515" s="48">
        <f t="shared" si="39"/>
        <v>49.999999999999993</v>
      </c>
      <c r="F2515" s="49"/>
      <c r="G2515" s="30"/>
      <c r="H2515" s="29"/>
      <c r="I2515" s="30"/>
      <c r="J2515" s="30"/>
      <c r="K2515" s="29"/>
      <c r="L2515" s="117">
        <v>3.6</v>
      </c>
      <c r="M2515" s="34">
        <v>140</v>
      </c>
      <c r="N2515" s="33"/>
      <c r="O2515" s="34">
        <v>5906750115511</v>
      </c>
      <c r="P2515" s="25" t="s">
        <v>35</v>
      </c>
    </row>
    <row r="2516" spans="1:58">
      <c r="A2516" s="1">
        <v>2514</v>
      </c>
      <c r="B2516" s="2" t="s">
        <v>8957</v>
      </c>
      <c r="C2516" s="30" t="s">
        <v>8958</v>
      </c>
      <c r="D2516" s="47">
        <v>320</v>
      </c>
      <c r="E2516" s="48">
        <f t="shared" si="39"/>
        <v>72.72727272727272</v>
      </c>
      <c r="F2516" s="49"/>
      <c r="G2516" s="30"/>
      <c r="H2516" s="29"/>
      <c r="I2516" s="30"/>
      <c r="J2516" s="30"/>
      <c r="K2516" s="29"/>
      <c r="L2516" s="117">
        <v>6.3</v>
      </c>
      <c r="M2516" s="34">
        <v>138</v>
      </c>
      <c r="N2516" s="33"/>
      <c r="O2516" s="34">
        <v>5906750115504</v>
      </c>
      <c r="P2516" s="25"/>
    </row>
    <row r="2517" spans="1:58">
      <c r="A2517" s="1">
        <v>2515</v>
      </c>
      <c r="B2517" s="2" t="s">
        <v>8959</v>
      </c>
      <c r="C2517" s="30" t="s">
        <v>8960</v>
      </c>
      <c r="D2517" s="47">
        <v>145</v>
      </c>
      <c r="E2517" s="48">
        <f t="shared" si="39"/>
        <v>32.954545454545453</v>
      </c>
      <c r="F2517" s="49"/>
      <c r="G2517" s="30" t="s">
        <v>8961</v>
      </c>
      <c r="H2517" s="29"/>
      <c r="I2517" s="30"/>
      <c r="J2517" s="30"/>
      <c r="K2517" s="29" t="s">
        <v>8903</v>
      </c>
      <c r="L2517" s="117">
        <v>4.0999999999999996</v>
      </c>
      <c r="M2517" s="34">
        <v>71</v>
      </c>
      <c r="N2517" s="33"/>
      <c r="O2517" s="34">
        <v>5906750115764</v>
      </c>
      <c r="P2517" s="25"/>
    </row>
    <row r="2518" spans="1:58">
      <c r="A2518" s="1">
        <v>2516</v>
      </c>
      <c r="B2518" s="2" t="s">
        <v>8962</v>
      </c>
      <c r="C2518" s="30" t="s">
        <v>8963</v>
      </c>
      <c r="D2518" s="47">
        <v>270</v>
      </c>
      <c r="E2518" s="48">
        <f t="shared" si="39"/>
        <v>61.36363636363636</v>
      </c>
      <c r="F2518" s="49"/>
      <c r="G2518" s="30" t="s">
        <v>8964</v>
      </c>
      <c r="H2518" s="29" t="s">
        <v>8965</v>
      </c>
      <c r="I2518" s="30" t="s">
        <v>8966</v>
      </c>
      <c r="J2518" s="30"/>
      <c r="K2518" s="29" t="s">
        <v>8967</v>
      </c>
      <c r="L2518" s="117">
        <v>2.4</v>
      </c>
      <c r="M2518" s="34">
        <v>109</v>
      </c>
      <c r="N2518" s="33"/>
      <c r="O2518" s="34">
        <v>5906750117485</v>
      </c>
      <c r="P2518" s="25" t="s">
        <v>35</v>
      </c>
    </row>
    <row r="2519" spans="1:58">
      <c r="A2519" s="1">
        <v>2517</v>
      </c>
      <c r="B2519" s="2" t="s">
        <v>8968</v>
      </c>
      <c r="C2519" s="30" t="s">
        <v>8969</v>
      </c>
      <c r="D2519" s="47">
        <v>200</v>
      </c>
      <c r="E2519" s="48">
        <f t="shared" si="39"/>
        <v>45.454545454545453</v>
      </c>
      <c r="F2519" s="49"/>
      <c r="G2519" s="30" t="s">
        <v>8970</v>
      </c>
      <c r="H2519" s="29"/>
      <c r="I2519" s="30" t="s">
        <v>8971</v>
      </c>
      <c r="J2519" s="30"/>
      <c r="K2519" s="29" t="s">
        <v>8972</v>
      </c>
      <c r="L2519" s="117">
        <v>3.9</v>
      </c>
      <c r="M2519" s="34">
        <v>154</v>
      </c>
      <c r="N2519" s="33"/>
      <c r="O2519" s="34">
        <v>5906750117515</v>
      </c>
      <c r="P2519" s="25"/>
    </row>
    <row r="2520" spans="1:58">
      <c r="A2520" s="1">
        <v>2518</v>
      </c>
      <c r="B2520" s="2" t="s">
        <v>8973</v>
      </c>
      <c r="C2520" s="30" t="s">
        <v>8974</v>
      </c>
      <c r="D2520" s="47">
        <v>280</v>
      </c>
      <c r="E2520" s="48">
        <f t="shared" si="39"/>
        <v>63.636363636363633</v>
      </c>
      <c r="F2520" s="49"/>
      <c r="G2520" s="30" t="s">
        <v>8975</v>
      </c>
      <c r="H2520" s="29"/>
      <c r="I2520" s="30" t="s">
        <v>8976</v>
      </c>
      <c r="J2520" s="30"/>
      <c r="K2520" s="29" t="s">
        <v>8977</v>
      </c>
      <c r="L2520" s="117">
        <v>9.3000000000000007</v>
      </c>
      <c r="M2520" s="34">
        <v>159</v>
      </c>
      <c r="N2520" s="33"/>
      <c r="O2520" s="34">
        <v>5906750117522</v>
      </c>
      <c r="P2520" s="25"/>
    </row>
    <row r="2521" spans="1:58">
      <c r="A2521" s="1">
        <v>2519</v>
      </c>
      <c r="B2521" s="2" t="s">
        <v>8978</v>
      </c>
      <c r="C2521" s="30" t="s">
        <v>8979</v>
      </c>
      <c r="D2521" s="47">
        <v>220</v>
      </c>
      <c r="E2521" s="48">
        <f t="shared" si="39"/>
        <v>49.999999999999993</v>
      </c>
      <c r="F2521" s="49"/>
      <c r="G2521" s="30" t="s">
        <v>8980</v>
      </c>
      <c r="H2521" s="29"/>
      <c r="I2521" s="30"/>
      <c r="J2521" s="30"/>
      <c r="K2521" s="29" t="s">
        <v>8981</v>
      </c>
      <c r="L2521" s="117">
        <v>1.9</v>
      </c>
      <c r="M2521" s="34">
        <v>71</v>
      </c>
      <c r="N2521" s="33"/>
      <c r="O2521" s="34">
        <v>5906750117607</v>
      </c>
      <c r="P2521" s="25" t="s">
        <v>35</v>
      </c>
    </row>
    <row r="2522" spans="1:58">
      <c r="A2522" s="1">
        <v>2520</v>
      </c>
      <c r="B2522" s="2" t="s">
        <v>8982</v>
      </c>
      <c r="C2522" s="30" t="s">
        <v>8983</v>
      </c>
      <c r="D2522" s="47">
        <v>220</v>
      </c>
      <c r="E2522" s="48">
        <f t="shared" si="39"/>
        <v>49.999999999999993</v>
      </c>
      <c r="F2522" s="49"/>
      <c r="G2522" s="30" t="s">
        <v>8984</v>
      </c>
      <c r="H2522" s="29"/>
      <c r="I2522" s="30" t="s">
        <v>8985</v>
      </c>
      <c r="J2522" s="30"/>
      <c r="K2522" s="29" t="s">
        <v>8986</v>
      </c>
      <c r="L2522" s="117">
        <v>2.1</v>
      </c>
      <c r="M2522" s="34">
        <v>39</v>
      </c>
      <c r="N2522" s="33"/>
      <c r="O2522" s="34">
        <v>5906750117799</v>
      </c>
      <c r="P2522" s="25" t="s">
        <v>35</v>
      </c>
    </row>
    <row r="2523" spans="1:58">
      <c r="A2523" s="1">
        <v>2521</v>
      </c>
      <c r="B2523" s="2" t="s">
        <v>11114</v>
      </c>
      <c r="C2523" s="30" t="s">
        <v>11115</v>
      </c>
      <c r="D2523" s="47">
        <v>240</v>
      </c>
      <c r="E2523" s="48">
        <f t="shared" si="39"/>
        <v>54.54545454545454</v>
      </c>
      <c r="F2523" s="49"/>
      <c r="G2523" s="30" t="s">
        <v>11116</v>
      </c>
      <c r="H2523" s="29"/>
      <c r="I2523" s="30"/>
      <c r="J2523" s="30"/>
      <c r="K2523" s="29" t="s">
        <v>11117</v>
      </c>
      <c r="L2523" s="117">
        <v>1.8</v>
      </c>
      <c r="M2523" s="34">
        <v>40</v>
      </c>
      <c r="N2523" s="33"/>
      <c r="O2523" s="34">
        <v>5906750118482</v>
      </c>
      <c r="P2523" s="25" t="s">
        <v>35</v>
      </c>
    </row>
    <row r="2524" spans="1:58">
      <c r="A2524" s="1">
        <v>2522</v>
      </c>
      <c r="B2524" s="2" t="s">
        <v>11022</v>
      </c>
      <c r="C2524" s="30" t="s">
        <v>11023</v>
      </c>
      <c r="D2524" s="47">
        <v>1010</v>
      </c>
      <c r="E2524" s="48">
        <f t="shared" si="39"/>
        <v>229.54545454545453</v>
      </c>
      <c r="F2524" s="49"/>
      <c r="G2524" s="30" t="s">
        <v>11024</v>
      </c>
      <c r="H2524" s="29"/>
      <c r="I2524" s="30" t="s">
        <v>11025</v>
      </c>
      <c r="J2524" s="30"/>
      <c r="K2524" s="29" t="s">
        <v>11026</v>
      </c>
      <c r="L2524" s="117">
        <v>13.1</v>
      </c>
      <c r="M2524" s="34">
        <v>107</v>
      </c>
      <c r="N2524" s="33" t="s">
        <v>63</v>
      </c>
      <c r="O2524" s="34">
        <v>5906750118352</v>
      </c>
      <c r="P2524" s="25"/>
    </row>
    <row r="2525" spans="1:58">
      <c r="A2525" s="1">
        <v>2523</v>
      </c>
      <c r="B2525" s="2" t="s">
        <v>11400</v>
      </c>
      <c r="C2525" s="30" t="s">
        <v>11401</v>
      </c>
      <c r="D2525" s="47">
        <v>650</v>
      </c>
      <c r="E2525" s="48">
        <f t="shared" si="39"/>
        <v>147.72727272727272</v>
      </c>
      <c r="F2525" s="49"/>
      <c r="G2525" s="30"/>
      <c r="H2525" s="29"/>
      <c r="I2525" s="30">
        <v>3164</v>
      </c>
      <c r="J2525" s="30"/>
      <c r="K2525" s="29" t="s">
        <v>11402</v>
      </c>
      <c r="L2525" s="117">
        <v>9</v>
      </c>
      <c r="M2525" s="34">
        <v>110</v>
      </c>
      <c r="N2525" s="33" t="s">
        <v>63</v>
      </c>
      <c r="O2525" s="34">
        <v>5906750119243</v>
      </c>
      <c r="P2525" s="25" t="s">
        <v>64</v>
      </c>
    </row>
    <row r="2526" spans="1:58">
      <c r="A2526" s="1">
        <v>2524</v>
      </c>
      <c r="B2526" s="2" t="s">
        <v>11087</v>
      </c>
      <c r="C2526" s="30" t="s">
        <v>11088</v>
      </c>
      <c r="D2526" s="47">
        <v>700</v>
      </c>
      <c r="E2526" s="48">
        <f t="shared" si="39"/>
        <v>159.09090909090907</v>
      </c>
      <c r="F2526" s="49"/>
      <c r="G2526" s="30"/>
      <c r="H2526" s="29"/>
      <c r="I2526" s="30">
        <v>29040</v>
      </c>
      <c r="J2526" s="30"/>
      <c r="K2526" s="29" t="s">
        <v>11089</v>
      </c>
      <c r="L2526" s="117">
        <v>9.1</v>
      </c>
      <c r="M2526" s="34">
        <v>68</v>
      </c>
      <c r="N2526" s="33" t="s">
        <v>63</v>
      </c>
      <c r="O2526" s="34">
        <v>5906750118475</v>
      </c>
      <c r="P2526" s="25"/>
    </row>
    <row r="2527" spans="1:58">
      <c r="A2527" s="1">
        <v>2525</v>
      </c>
      <c r="B2527" s="2" t="s">
        <v>11096</v>
      </c>
      <c r="C2527" s="30" t="s">
        <v>11097</v>
      </c>
      <c r="D2527" s="47">
        <v>200</v>
      </c>
      <c r="E2527" s="48">
        <f t="shared" si="39"/>
        <v>45.454545454545453</v>
      </c>
      <c r="F2527" s="49"/>
      <c r="G2527" s="30" t="s">
        <v>11098</v>
      </c>
      <c r="H2527" s="29"/>
      <c r="I2527" s="30"/>
      <c r="J2527" s="30"/>
      <c r="K2527" s="29" t="s">
        <v>11099</v>
      </c>
      <c r="L2527" s="117">
        <v>1.6</v>
      </c>
      <c r="M2527" s="34">
        <v>38</v>
      </c>
      <c r="N2527" s="33"/>
      <c r="O2527" s="34">
        <v>5906750118529</v>
      </c>
      <c r="P2527" s="25" t="s">
        <v>35</v>
      </c>
    </row>
    <row r="2528" spans="1:58">
      <c r="A2528" s="1">
        <v>2526</v>
      </c>
      <c r="B2528" s="2" t="s">
        <v>11304</v>
      </c>
      <c r="C2528" s="30" t="s">
        <v>11305</v>
      </c>
      <c r="D2528" s="47">
        <v>120</v>
      </c>
      <c r="E2528" s="48">
        <f t="shared" si="39"/>
        <v>27.27272727272727</v>
      </c>
      <c r="F2528" s="49"/>
      <c r="G2528" s="30"/>
      <c r="H2528" s="29"/>
      <c r="I2528" s="30">
        <v>31004</v>
      </c>
      <c r="J2528" s="30"/>
      <c r="K2528" s="29" t="s">
        <v>11306</v>
      </c>
      <c r="L2528" s="117">
        <v>2.8</v>
      </c>
      <c r="M2528" s="34">
        <v>108</v>
      </c>
      <c r="N2528" s="33"/>
      <c r="O2528" s="34">
        <v>5906750118741</v>
      </c>
      <c r="P2528" s="25" t="s">
        <v>35</v>
      </c>
    </row>
    <row r="2529" spans="1:17">
      <c r="A2529" s="1">
        <v>2527</v>
      </c>
      <c r="B2529" s="2" t="s">
        <v>23</v>
      </c>
      <c r="C2529" s="30" t="s">
        <v>11469</v>
      </c>
      <c r="D2529" s="47">
        <v>460</v>
      </c>
      <c r="E2529" s="48">
        <f t="shared" si="39"/>
        <v>104.54545454545453</v>
      </c>
      <c r="F2529" s="49"/>
      <c r="G2529" s="30" t="s">
        <v>25</v>
      </c>
      <c r="H2529" s="29"/>
      <c r="I2529" s="30">
        <v>31011</v>
      </c>
      <c r="J2529" s="30">
        <v>261191</v>
      </c>
      <c r="K2529" s="29" t="s">
        <v>26</v>
      </c>
      <c r="L2529" s="117">
        <v>10.5</v>
      </c>
      <c r="M2529" s="34">
        <v>163</v>
      </c>
      <c r="N2529" s="33"/>
      <c r="O2529" s="34">
        <v>5906750118758</v>
      </c>
      <c r="P2529" s="25"/>
    </row>
    <row r="2530" spans="1:17">
      <c r="A2530" s="1">
        <v>2528</v>
      </c>
      <c r="B2530" s="13" t="s">
        <v>12375</v>
      </c>
      <c r="C2530" s="66" t="s">
        <v>12371</v>
      </c>
      <c r="D2530" s="47">
        <v>300</v>
      </c>
      <c r="E2530" s="48">
        <f t="shared" si="39"/>
        <v>68.181818181818173</v>
      </c>
      <c r="F2530" s="49"/>
      <c r="G2530" s="67"/>
      <c r="H2530" s="68"/>
      <c r="I2530" s="67">
        <v>3184</v>
      </c>
      <c r="J2530" s="67"/>
      <c r="K2530" s="29" t="s">
        <v>12383</v>
      </c>
      <c r="L2530" s="118">
        <v>9.8000000000000007</v>
      </c>
      <c r="M2530" s="119">
        <v>160</v>
      </c>
      <c r="N2530" s="33"/>
      <c r="O2530" s="55">
        <v>5906750123400</v>
      </c>
      <c r="P2530" s="25"/>
    </row>
    <row r="2531" spans="1:17">
      <c r="A2531" s="1">
        <v>2529</v>
      </c>
      <c r="B2531" s="13" t="s">
        <v>12388</v>
      </c>
      <c r="C2531" s="66" t="s">
        <v>12404</v>
      </c>
      <c r="D2531" s="47">
        <v>490</v>
      </c>
      <c r="E2531" s="48">
        <f t="shared" si="39"/>
        <v>111.36363636363636</v>
      </c>
      <c r="F2531" s="49"/>
      <c r="G2531" s="67" t="s">
        <v>12403</v>
      </c>
      <c r="H2531" s="68"/>
      <c r="I2531" s="67" t="s">
        <v>12402</v>
      </c>
      <c r="J2531" s="67">
        <v>241173</v>
      </c>
      <c r="K2531" s="29" t="s">
        <v>12401</v>
      </c>
      <c r="L2531" s="118">
        <v>11.2</v>
      </c>
      <c r="M2531" s="119">
        <v>91</v>
      </c>
      <c r="N2531" s="33"/>
      <c r="O2531" s="71">
        <v>5906750123431</v>
      </c>
      <c r="P2531" s="28"/>
      <c r="Q2531" s="82"/>
    </row>
    <row r="2532" spans="1:17">
      <c r="A2532" s="1">
        <v>2530</v>
      </c>
      <c r="B2532" s="8" t="s">
        <v>12180</v>
      </c>
      <c r="C2532" s="53" t="s">
        <v>12178</v>
      </c>
      <c r="D2532" s="47">
        <v>240</v>
      </c>
      <c r="E2532" s="48">
        <f t="shared" si="39"/>
        <v>54.54545454545454</v>
      </c>
      <c r="F2532" s="49"/>
      <c r="G2532" s="30"/>
      <c r="H2532" s="29"/>
      <c r="I2532" s="30"/>
      <c r="J2532" s="30"/>
      <c r="K2532" s="29" t="s">
        <v>12179</v>
      </c>
      <c r="L2532" s="117">
        <v>1.8</v>
      </c>
      <c r="M2532" s="34">
        <v>36</v>
      </c>
      <c r="N2532" s="80"/>
      <c r="O2532" s="55">
        <v>5906750122830</v>
      </c>
      <c r="P2532" s="25"/>
    </row>
    <row r="2533" spans="1:17">
      <c r="A2533" s="1">
        <v>2531</v>
      </c>
      <c r="B2533" s="13" t="s">
        <v>12376</v>
      </c>
      <c r="C2533" s="66" t="s">
        <v>12372</v>
      </c>
      <c r="D2533" s="47">
        <v>260</v>
      </c>
      <c r="E2533" s="48">
        <f t="shared" si="39"/>
        <v>59.090909090909086</v>
      </c>
      <c r="F2533" s="49"/>
      <c r="G2533" s="67"/>
      <c r="H2533" s="68"/>
      <c r="I2533" s="67"/>
      <c r="J2533" s="67"/>
      <c r="K2533" s="29" t="s">
        <v>12384</v>
      </c>
      <c r="L2533" s="118">
        <v>6.5</v>
      </c>
      <c r="M2533" s="119">
        <v>253</v>
      </c>
      <c r="N2533" s="33"/>
      <c r="O2533" s="55">
        <v>5906750122861</v>
      </c>
      <c r="P2533" s="25"/>
    </row>
    <row r="2534" spans="1:17">
      <c r="A2534" s="1">
        <v>2532</v>
      </c>
      <c r="B2534" s="13" t="s">
        <v>12389</v>
      </c>
      <c r="C2534" s="66" t="s">
        <v>12395</v>
      </c>
      <c r="D2534" s="47">
        <v>360</v>
      </c>
      <c r="E2534" s="48">
        <f t="shared" si="39"/>
        <v>81.818181818181813</v>
      </c>
      <c r="F2534" s="49"/>
      <c r="G2534" s="67"/>
      <c r="H2534" s="68"/>
      <c r="I2534" s="67"/>
      <c r="J2534" s="67"/>
      <c r="K2534" s="29" t="s">
        <v>12400</v>
      </c>
      <c r="L2534" s="118">
        <v>7.4</v>
      </c>
      <c r="M2534" s="119">
        <v>70</v>
      </c>
      <c r="N2534" s="33"/>
      <c r="O2534" s="55">
        <v>5906750122878</v>
      </c>
      <c r="P2534" s="25"/>
    </row>
    <row r="2535" spans="1:17">
      <c r="A2535" s="1">
        <v>2533</v>
      </c>
      <c r="B2535" s="13" t="s">
        <v>12478</v>
      </c>
      <c r="C2535" s="66" t="s">
        <v>12425</v>
      </c>
      <c r="D2535" s="47">
        <v>115</v>
      </c>
      <c r="E2535" s="48">
        <f t="shared" si="39"/>
        <v>26.136363636363633</v>
      </c>
      <c r="F2535" s="49"/>
      <c r="G2535" s="67" t="s">
        <v>12424</v>
      </c>
      <c r="H2535" s="68"/>
      <c r="I2535" s="67">
        <v>3183</v>
      </c>
      <c r="J2535" s="67">
        <v>130691</v>
      </c>
      <c r="K2535" s="29" t="s">
        <v>12423</v>
      </c>
      <c r="L2535" s="118">
        <v>2.9</v>
      </c>
      <c r="M2535" s="119">
        <v>99</v>
      </c>
      <c r="N2535" s="33"/>
      <c r="O2535" s="55">
        <v>5906750123394</v>
      </c>
      <c r="P2535" s="25"/>
    </row>
    <row r="2536" spans="1:17">
      <c r="A2536" s="1">
        <v>2534</v>
      </c>
      <c r="B2536" s="13" t="s">
        <v>12475</v>
      </c>
      <c r="C2536" s="66" t="s">
        <v>12420</v>
      </c>
      <c r="D2536" s="47">
        <v>170</v>
      </c>
      <c r="E2536" s="48">
        <f t="shared" si="39"/>
        <v>38.636363636363633</v>
      </c>
      <c r="F2536" s="49"/>
      <c r="G2536" s="67" t="s">
        <v>12416</v>
      </c>
      <c r="H2536" s="68"/>
      <c r="I2536" s="67">
        <v>29025</v>
      </c>
      <c r="J2536" s="67"/>
      <c r="K2536" s="29" t="s">
        <v>12417</v>
      </c>
      <c r="L2536" s="118">
        <v>1.8</v>
      </c>
      <c r="M2536" s="119">
        <v>39</v>
      </c>
      <c r="N2536" s="33"/>
      <c r="O2536" s="55">
        <v>5906750123493</v>
      </c>
      <c r="P2536" s="25"/>
    </row>
    <row r="2537" spans="1:17">
      <c r="A2537" s="1">
        <v>2535</v>
      </c>
      <c r="B2537" s="13" t="s">
        <v>12394</v>
      </c>
      <c r="C2537" s="66" t="s">
        <v>12412</v>
      </c>
      <c r="D2537" s="47">
        <v>140</v>
      </c>
      <c r="E2537" s="48">
        <f t="shared" si="39"/>
        <v>31.818181818181817</v>
      </c>
      <c r="F2537" s="49"/>
      <c r="G2537" s="67" t="s">
        <v>12409</v>
      </c>
      <c r="H2537" s="68" t="s">
        <v>12410</v>
      </c>
      <c r="I2537" s="67">
        <v>29020</v>
      </c>
      <c r="J2537" s="67">
        <v>160389</v>
      </c>
      <c r="K2537" s="29" t="s">
        <v>12411</v>
      </c>
      <c r="L2537" s="118">
        <v>4.0999999999999996</v>
      </c>
      <c r="M2537" s="119">
        <v>183</v>
      </c>
      <c r="N2537" s="33"/>
      <c r="O2537" s="55">
        <v>5906750123417</v>
      </c>
      <c r="P2537" s="28"/>
    </row>
    <row r="2538" spans="1:17">
      <c r="A2538" s="1">
        <v>2536</v>
      </c>
      <c r="B2538" s="13" t="s">
        <v>12476</v>
      </c>
      <c r="C2538" s="66" t="s">
        <v>12413</v>
      </c>
      <c r="D2538" s="47">
        <v>140</v>
      </c>
      <c r="E2538" s="48">
        <f t="shared" si="39"/>
        <v>31.818181818181817</v>
      </c>
      <c r="F2538" s="49"/>
      <c r="G2538" s="67" t="s">
        <v>12414</v>
      </c>
      <c r="H2538" s="68"/>
      <c r="I2538" s="67"/>
      <c r="J2538" s="67"/>
      <c r="K2538" s="29" t="s">
        <v>12415</v>
      </c>
      <c r="L2538" s="118">
        <v>4</v>
      </c>
      <c r="M2538" s="119">
        <v>177</v>
      </c>
      <c r="N2538" s="33"/>
      <c r="O2538" s="55">
        <v>5906750123424</v>
      </c>
      <c r="P2538" s="25"/>
    </row>
    <row r="2539" spans="1:17">
      <c r="A2539" s="1">
        <v>2537</v>
      </c>
      <c r="B2539" s="13" t="s">
        <v>12393</v>
      </c>
      <c r="C2539" s="66" t="s">
        <v>12406</v>
      </c>
      <c r="D2539" s="47">
        <v>180</v>
      </c>
      <c r="E2539" s="48">
        <f t="shared" si="39"/>
        <v>40.909090909090907</v>
      </c>
      <c r="F2539" s="49"/>
      <c r="G2539" s="67" t="s">
        <v>12407</v>
      </c>
      <c r="H2539" s="68"/>
      <c r="I2539" s="67">
        <v>29019</v>
      </c>
      <c r="J2539" s="67">
        <v>110666</v>
      </c>
      <c r="K2539" s="29" t="s">
        <v>12408</v>
      </c>
      <c r="L2539" s="118">
        <v>1.8</v>
      </c>
      <c r="M2539" s="119">
        <v>36</v>
      </c>
      <c r="N2539" s="33"/>
      <c r="O2539" s="55">
        <v>5906750123486</v>
      </c>
      <c r="P2539" s="25"/>
    </row>
    <row r="2540" spans="1:17">
      <c r="A2540" s="1">
        <v>2538</v>
      </c>
      <c r="B2540" s="2" t="s">
        <v>8987</v>
      </c>
      <c r="C2540" s="30" t="s">
        <v>8988</v>
      </c>
      <c r="D2540" s="47">
        <v>25</v>
      </c>
      <c r="E2540" s="48">
        <f t="shared" si="39"/>
        <v>5.6818181818181817</v>
      </c>
      <c r="F2540" s="49"/>
      <c r="G2540" s="30" t="s">
        <v>8989</v>
      </c>
      <c r="H2540" s="29"/>
      <c r="I2540" s="30"/>
      <c r="J2540" s="30"/>
      <c r="K2540" s="29" t="s">
        <v>8847</v>
      </c>
      <c r="L2540" s="117">
        <v>0.5</v>
      </c>
      <c r="M2540" s="34">
        <v>20</v>
      </c>
      <c r="N2540" s="33"/>
      <c r="O2540" s="34">
        <v>5908230078323</v>
      </c>
      <c r="P2540" s="25" t="s">
        <v>35</v>
      </c>
    </row>
    <row r="2541" spans="1:17">
      <c r="A2541" s="1">
        <v>2539</v>
      </c>
      <c r="B2541" s="2" t="s">
        <v>8990</v>
      </c>
      <c r="C2541" s="30" t="s">
        <v>8991</v>
      </c>
      <c r="D2541" s="47">
        <v>25</v>
      </c>
      <c r="E2541" s="48">
        <f t="shared" si="39"/>
        <v>5.6818181818181817</v>
      </c>
      <c r="F2541" s="49"/>
      <c r="G2541" s="30" t="s">
        <v>8992</v>
      </c>
      <c r="H2541" s="29"/>
      <c r="I2541" s="30"/>
      <c r="J2541" s="30"/>
      <c r="K2541" s="29" t="s">
        <v>8993</v>
      </c>
      <c r="L2541" s="117">
        <v>0.4</v>
      </c>
      <c r="M2541" s="34">
        <v>30</v>
      </c>
      <c r="N2541" s="33"/>
      <c r="O2541" s="34">
        <v>5908230078330</v>
      </c>
      <c r="P2541" s="25" t="s">
        <v>35</v>
      </c>
    </row>
    <row r="2542" spans="1:17">
      <c r="A2542" s="1">
        <v>2540</v>
      </c>
      <c r="B2542" s="2" t="s">
        <v>113</v>
      </c>
      <c r="C2542" s="30" t="s">
        <v>114</v>
      </c>
      <c r="D2542" s="47">
        <v>490</v>
      </c>
      <c r="E2542" s="48">
        <f t="shared" si="39"/>
        <v>111.36363636363636</v>
      </c>
      <c r="F2542" s="49"/>
      <c r="G2542" s="30"/>
      <c r="H2542" s="29"/>
      <c r="I2542" s="30"/>
      <c r="J2542" s="30">
        <v>270637</v>
      </c>
      <c r="K2542" s="29" t="s">
        <v>115</v>
      </c>
      <c r="L2542" s="117">
        <v>5</v>
      </c>
      <c r="M2542" s="34">
        <v>250</v>
      </c>
      <c r="N2542" s="33"/>
      <c r="O2542" s="34">
        <v>5906750119694</v>
      </c>
      <c r="P2542" s="25" t="s">
        <v>64</v>
      </c>
    </row>
    <row r="2543" spans="1:17">
      <c r="A2543" s="1">
        <v>2541</v>
      </c>
      <c r="B2543" s="2" t="s">
        <v>11779</v>
      </c>
      <c r="C2543" s="30" t="s">
        <v>11780</v>
      </c>
      <c r="D2543" s="47">
        <v>600</v>
      </c>
      <c r="E2543" s="48">
        <f t="shared" si="39"/>
        <v>136.36363636363635</v>
      </c>
      <c r="F2543" s="49"/>
      <c r="G2543" s="30"/>
      <c r="H2543" s="29"/>
      <c r="I2543" s="30">
        <v>2984</v>
      </c>
      <c r="J2543" s="30"/>
      <c r="K2543" s="29" t="s">
        <v>11781</v>
      </c>
      <c r="L2543" s="117"/>
      <c r="M2543" s="34"/>
      <c r="N2543" s="33"/>
      <c r="O2543" s="34">
        <v>5906750121741</v>
      </c>
      <c r="P2543" s="25" t="s">
        <v>35</v>
      </c>
    </row>
    <row r="2544" spans="1:17">
      <c r="A2544" s="1">
        <v>2542</v>
      </c>
      <c r="B2544" s="2" t="s">
        <v>11827</v>
      </c>
      <c r="C2544" s="30" t="s">
        <v>11828</v>
      </c>
      <c r="D2544" s="47">
        <v>1200</v>
      </c>
      <c r="E2544" s="48">
        <f t="shared" si="39"/>
        <v>272.72727272727269</v>
      </c>
      <c r="F2544" s="49"/>
      <c r="G2544" s="30"/>
      <c r="H2544" s="29"/>
      <c r="I2544" s="30"/>
      <c r="J2544" s="30">
        <v>260992</v>
      </c>
      <c r="K2544" s="29" t="s">
        <v>11829</v>
      </c>
      <c r="L2544" s="117"/>
      <c r="M2544" s="34"/>
      <c r="N2544" s="33"/>
      <c r="O2544" s="34">
        <v>5906750121895</v>
      </c>
      <c r="P2544" s="25" t="s">
        <v>64</v>
      </c>
    </row>
    <row r="2545" spans="1:16">
      <c r="A2545" s="1">
        <v>2543</v>
      </c>
      <c r="B2545" s="2" t="s">
        <v>8994</v>
      </c>
      <c r="C2545" s="30" t="s">
        <v>8995</v>
      </c>
      <c r="D2545" s="47">
        <v>250</v>
      </c>
      <c r="E2545" s="48">
        <f t="shared" si="39"/>
        <v>56.818181818181813</v>
      </c>
      <c r="F2545" s="49"/>
      <c r="G2545" s="30" t="s">
        <v>8996</v>
      </c>
      <c r="H2545" s="29"/>
      <c r="I2545" s="30"/>
      <c r="J2545" s="30"/>
      <c r="K2545" s="29" t="s">
        <v>8997</v>
      </c>
      <c r="L2545" s="117">
        <v>6.4</v>
      </c>
      <c r="M2545" s="34">
        <v>60</v>
      </c>
      <c r="N2545" s="33"/>
      <c r="O2545" s="34">
        <v>5906750102054</v>
      </c>
      <c r="P2545" s="25"/>
    </row>
    <row r="2546" spans="1:16">
      <c r="A2546" s="1">
        <v>2544</v>
      </c>
      <c r="B2546" s="2" t="s">
        <v>8998</v>
      </c>
      <c r="C2546" s="30" t="s">
        <v>8999</v>
      </c>
      <c r="D2546" s="47">
        <v>225</v>
      </c>
      <c r="E2546" s="48">
        <f t="shared" si="39"/>
        <v>51.136363636363633</v>
      </c>
      <c r="F2546" s="49"/>
      <c r="G2546" s="30" t="s">
        <v>9000</v>
      </c>
      <c r="H2546" s="29">
        <v>22382</v>
      </c>
      <c r="I2546" s="30"/>
      <c r="J2546" s="30"/>
      <c r="K2546" s="29" t="s">
        <v>9001</v>
      </c>
      <c r="L2546" s="117">
        <v>6.8</v>
      </c>
      <c r="M2546" s="34">
        <v>185</v>
      </c>
      <c r="N2546" s="33"/>
      <c r="O2546" s="34">
        <v>5906750102047</v>
      </c>
      <c r="P2546" s="25"/>
    </row>
    <row r="2547" spans="1:16">
      <c r="A2547" s="1">
        <v>2545</v>
      </c>
      <c r="B2547" s="2" t="s">
        <v>9002</v>
      </c>
      <c r="C2547" s="30" t="s">
        <v>9003</v>
      </c>
      <c r="D2547" s="47">
        <v>210</v>
      </c>
      <c r="E2547" s="48">
        <f t="shared" si="39"/>
        <v>47.727272727272727</v>
      </c>
      <c r="F2547" s="49"/>
      <c r="G2547" s="30" t="s">
        <v>9004</v>
      </c>
      <c r="H2547" s="29"/>
      <c r="I2547" s="30"/>
      <c r="J2547" s="30"/>
      <c r="K2547" s="29" t="s">
        <v>9005</v>
      </c>
      <c r="L2547" s="117">
        <v>6.2</v>
      </c>
      <c r="M2547" s="34">
        <v>75</v>
      </c>
      <c r="N2547" s="33"/>
      <c r="O2547" s="34">
        <v>5908230079610</v>
      </c>
      <c r="P2547" s="25"/>
    </row>
    <row r="2548" spans="1:16">
      <c r="A2548" s="1">
        <v>2546</v>
      </c>
      <c r="B2548" s="2" t="s">
        <v>9006</v>
      </c>
      <c r="C2548" s="30" t="s">
        <v>9007</v>
      </c>
      <c r="D2548" s="47">
        <v>280</v>
      </c>
      <c r="E2548" s="48">
        <f t="shared" si="39"/>
        <v>63.636363636363633</v>
      </c>
      <c r="F2548" s="49"/>
      <c r="G2548" s="30" t="s">
        <v>9008</v>
      </c>
      <c r="H2548" s="29">
        <v>22608</v>
      </c>
      <c r="I2548" s="30"/>
      <c r="J2548" s="30"/>
      <c r="K2548" s="29" t="s">
        <v>9009</v>
      </c>
      <c r="L2548" s="117">
        <v>6</v>
      </c>
      <c r="M2548" s="34">
        <v>185</v>
      </c>
      <c r="N2548" s="33"/>
      <c r="O2548" s="34">
        <v>5906750102290</v>
      </c>
      <c r="P2548" s="25" t="s">
        <v>64</v>
      </c>
    </row>
    <row r="2549" spans="1:16">
      <c r="A2549" s="1">
        <v>2547</v>
      </c>
      <c r="B2549" s="2" t="s">
        <v>9010</v>
      </c>
      <c r="C2549" s="30" t="s">
        <v>9011</v>
      </c>
      <c r="D2549" s="47">
        <v>250</v>
      </c>
      <c r="E2549" s="48">
        <f t="shared" si="39"/>
        <v>56.818181818181813</v>
      </c>
      <c r="F2549" s="49"/>
      <c r="G2549" s="30" t="s">
        <v>9012</v>
      </c>
      <c r="H2549" s="29">
        <v>22605</v>
      </c>
      <c r="I2549" s="30"/>
      <c r="J2549" s="30"/>
      <c r="K2549" s="29" t="s">
        <v>9013</v>
      </c>
      <c r="L2549" s="117">
        <v>8.1</v>
      </c>
      <c r="M2549" s="34">
        <v>210</v>
      </c>
      <c r="N2549" s="33"/>
      <c r="O2549" s="34">
        <v>5906750102306</v>
      </c>
      <c r="P2549" s="25"/>
    </row>
    <row r="2550" spans="1:16">
      <c r="A2550" s="1">
        <v>2548</v>
      </c>
      <c r="B2550" s="2" t="s">
        <v>9014</v>
      </c>
      <c r="C2550" s="30" t="s">
        <v>9015</v>
      </c>
      <c r="D2550" s="47">
        <v>210</v>
      </c>
      <c r="E2550" s="48">
        <f t="shared" si="39"/>
        <v>47.727272727272727</v>
      </c>
      <c r="F2550" s="49"/>
      <c r="G2550" s="30" t="s">
        <v>9016</v>
      </c>
      <c r="H2550" s="29">
        <v>22608</v>
      </c>
      <c r="I2550" s="30"/>
      <c r="J2550" s="30"/>
      <c r="K2550" s="29" t="s">
        <v>9017</v>
      </c>
      <c r="L2550" s="117">
        <v>6.4</v>
      </c>
      <c r="M2550" s="34">
        <v>210</v>
      </c>
      <c r="N2550" s="33"/>
      <c r="O2550" s="34">
        <v>5906750102450</v>
      </c>
      <c r="P2550" s="25" t="s">
        <v>64</v>
      </c>
    </row>
    <row r="2551" spans="1:16">
      <c r="A2551" s="1">
        <v>2549</v>
      </c>
      <c r="B2551" s="2" t="s">
        <v>9018</v>
      </c>
      <c r="C2551" s="30" t="s">
        <v>9019</v>
      </c>
      <c r="D2551" s="47">
        <v>220</v>
      </c>
      <c r="E2551" s="48">
        <f t="shared" si="39"/>
        <v>49.999999999999993</v>
      </c>
      <c r="F2551" s="49"/>
      <c r="G2551" s="30" t="s">
        <v>9020</v>
      </c>
      <c r="H2551" s="29" t="s">
        <v>9021</v>
      </c>
      <c r="I2551" s="30"/>
      <c r="J2551" s="30"/>
      <c r="K2551" s="29" t="s">
        <v>9022</v>
      </c>
      <c r="L2551" s="117">
        <v>3.3</v>
      </c>
      <c r="M2551" s="34">
        <v>120</v>
      </c>
      <c r="N2551" s="33"/>
      <c r="O2551" s="34">
        <v>5906750100166</v>
      </c>
      <c r="P2551" s="25" t="s">
        <v>35</v>
      </c>
    </row>
    <row r="2552" spans="1:16">
      <c r="A2552" s="1">
        <v>2550</v>
      </c>
      <c r="B2552" s="2" t="s">
        <v>9023</v>
      </c>
      <c r="C2552" s="30" t="s">
        <v>9024</v>
      </c>
      <c r="D2552" s="47">
        <v>160</v>
      </c>
      <c r="E2552" s="48">
        <f t="shared" si="39"/>
        <v>36.36363636363636</v>
      </c>
      <c r="F2552" s="49"/>
      <c r="G2552" s="30" t="s">
        <v>9025</v>
      </c>
      <c r="H2552" s="29">
        <v>17655</v>
      </c>
      <c r="I2552" s="30"/>
      <c r="J2552" s="30"/>
      <c r="K2552" s="29" t="s">
        <v>9026</v>
      </c>
      <c r="L2552" s="117">
        <v>3.9</v>
      </c>
      <c r="M2552" s="34">
        <v>120</v>
      </c>
      <c r="N2552" s="33"/>
      <c r="O2552" s="34">
        <v>5906750100159</v>
      </c>
      <c r="P2552" s="25"/>
    </row>
    <row r="2553" spans="1:16">
      <c r="A2553" s="1">
        <v>2551</v>
      </c>
      <c r="B2553" s="2" t="s">
        <v>9027</v>
      </c>
      <c r="C2553" s="30" t="s">
        <v>9028</v>
      </c>
      <c r="D2553" s="47">
        <v>160</v>
      </c>
      <c r="E2553" s="48">
        <f t="shared" si="39"/>
        <v>36.36363636363636</v>
      </c>
      <c r="F2553" s="49"/>
      <c r="G2553" s="30" t="s">
        <v>9029</v>
      </c>
      <c r="H2553" s="29">
        <v>3736</v>
      </c>
      <c r="I2553" s="30"/>
      <c r="J2553" s="30"/>
      <c r="K2553" s="29" t="s">
        <v>9030</v>
      </c>
      <c r="L2553" s="117">
        <v>6.4</v>
      </c>
      <c r="M2553" s="34">
        <v>160</v>
      </c>
      <c r="N2553" s="33"/>
      <c r="O2553" s="34">
        <v>5908230078347</v>
      </c>
      <c r="P2553" s="25"/>
    </row>
    <row r="2554" spans="1:16">
      <c r="A2554" s="1">
        <v>2552</v>
      </c>
      <c r="B2554" s="2" t="s">
        <v>9031</v>
      </c>
      <c r="C2554" s="30" t="s">
        <v>9032</v>
      </c>
      <c r="D2554" s="47">
        <v>290</v>
      </c>
      <c r="E2554" s="48">
        <f t="shared" si="39"/>
        <v>65.909090909090907</v>
      </c>
      <c r="F2554" s="49"/>
      <c r="G2554" s="30" t="s">
        <v>9033</v>
      </c>
      <c r="H2554" s="29">
        <v>7708</v>
      </c>
      <c r="I2554" s="30">
        <v>4282</v>
      </c>
      <c r="J2554" s="30"/>
      <c r="K2554" s="29" t="s">
        <v>12177</v>
      </c>
      <c r="L2554" s="117">
        <v>2.5</v>
      </c>
      <c r="M2554" s="34">
        <v>110</v>
      </c>
      <c r="N2554" s="33"/>
      <c r="O2554" s="34">
        <v>5906750102443</v>
      </c>
      <c r="P2554" s="25" t="s">
        <v>35</v>
      </c>
    </row>
    <row r="2555" spans="1:16">
      <c r="A2555" s="1">
        <v>2553</v>
      </c>
      <c r="B2555" s="2" t="s">
        <v>9034</v>
      </c>
      <c r="C2555" s="30" t="s">
        <v>9035</v>
      </c>
      <c r="D2555" s="47">
        <v>423</v>
      </c>
      <c r="E2555" s="48">
        <f t="shared" si="39"/>
        <v>96.136363636363626</v>
      </c>
      <c r="F2555" s="49"/>
      <c r="G2555" s="30" t="s">
        <v>9036</v>
      </c>
      <c r="H2555" s="29">
        <v>18353</v>
      </c>
      <c r="I2555" s="30"/>
      <c r="J2555" s="30"/>
      <c r="K2555" s="29" t="s">
        <v>9037</v>
      </c>
      <c r="L2555" s="117">
        <v>2.5</v>
      </c>
      <c r="M2555" s="34"/>
      <c r="N2555" s="33"/>
      <c r="O2555" s="34">
        <v>5906750102863</v>
      </c>
      <c r="P2555" s="25"/>
    </row>
    <row r="2556" spans="1:16">
      <c r="A2556" s="1">
        <v>2554</v>
      </c>
      <c r="B2556" s="2" t="s">
        <v>9038</v>
      </c>
      <c r="C2556" s="30" t="s">
        <v>9039</v>
      </c>
      <c r="D2556" s="47">
        <v>85</v>
      </c>
      <c r="E2556" s="48">
        <f t="shared" si="39"/>
        <v>19.318181818181817</v>
      </c>
      <c r="F2556" s="49"/>
      <c r="G2556" s="30" t="s">
        <v>9040</v>
      </c>
      <c r="H2556" s="29">
        <v>17943</v>
      </c>
      <c r="I2556" s="30"/>
      <c r="J2556" s="30"/>
      <c r="K2556" s="29" t="s">
        <v>9041</v>
      </c>
      <c r="L2556" s="117">
        <v>2.6</v>
      </c>
      <c r="M2556" s="34">
        <v>130</v>
      </c>
      <c r="N2556" s="33"/>
      <c r="O2556" s="34">
        <v>5908230078354</v>
      </c>
      <c r="P2556" s="25" t="s">
        <v>35</v>
      </c>
    </row>
    <row r="2557" spans="1:16">
      <c r="A2557" s="1">
        <v>2555</v>
      </c>
      <c r="B2557" s="2" t="s">
        <v>9042</v>
      </c>
      <c r="C2557" s="30" t="s">
        <v>9043</v>
      </c>
      <c r="D2557" s="47">
        <v>200</v>
      </c>
      <c r="E2557" s="48">
        <f t="shared" si="39"/>
        <v>45.454545454545453</v>
      </c>
      <c r="F2557" s="49"/>
      <c r="G2557" s="30" t="s">
        <v>9044</v>
      </c>
      <c r="H2557" s="29">
        <v>17944</v>
      </c>
      <c r="I2557" s="30"/>
      <c r="J2557" s="30"/>
      <c r="K2557" s="29" t="s">
        <v>9045</v>
      </c>
      <c r="L2557" s="117">
        <v>4.7</v>
      </c>
      <c r="M2557" s="34">
        <v>80</v>
      </c>
      <c r="N2557" s="33"/>
      <c r="O2557" s="34">
        <v>5908230078361</v>
      </c>
      <c r="P2557" s="25"/>
    </row>
    <row r="2558" spans="1:16">
      <c r="A2558" s="1">
        <v>2556</v>
      </c>
      <c r="B2558" s="2" t="s">
        <v>9046</v>
      </c>
      <c r="C2558" s="30" t="s">
        <v>9047</v>
      </c>
      <c r="D2558" s="87">
        <v>86</v>
      </c>
      <c r="E2558" s="48">
        <f t="shared" si="39"/>
        <v>19.545454545454543</v>
      </c>
      <c r="F2558" s="49">
        <v>45117</v>
      </c>
      <c r="G2558" s="30" t="s">
        <v>9048</v>
      </c>
      <c r="H2558" s="29">
        <v>18616</v>
      </c>
      <c r="I2558" s="30">
        <v>4005</v>
      </c>
      <c r="J2558" s="30"/>
      <c r="K2558" s="29" t="s">
        <v>9049</v>
      </c>
      <c r="L2558" s="117">
        <v>5.6</v>
      </c>
      <c r="M2558" s="34">
        <v>180</v>
      </c>
      <c r="N2558" s="33"/>
      <c r="O2558" s="34">
        <v>5908230078378</v>
      </c>
      <c r="P2558" s="25"/>
    </row>
    <row r="2559" spans="1:16">
      <c r="A2559" s="1">
        <v>2557</v>
      </c>
      <c r="B2559" s="2" t="s">
        <v>9050</v>
      </c>
      <c r="C2559" s="30" t="s">
        <v>9051</v>
      </c>
      <c r="D2559" s="47">
        <v>240</v>
      </c>
      <c r="E2559" s="48">
        <f t="shared" si="39"/>
        <v>54.54545454545454</v>
      </c>
      <c r="F2559" s="49"/>
      <c r="G2559" s="30" t="s">
        <v>9036</v>
      </c>
      <c r="H2559" s="29"/>
      <c r="I2559" s="30"/>
      <c r="J2559" s="30"/>
      <c r="K2559" s="29" t="s">
        <v>9037</v>
      </c>
      <c r="L2559" s="117">
        <v>2.2000000000000002</v>
      </c>
      <c r="M2559" s="34">
        <v>30</v>
      </c>
      <c r="N2559" s="33" t="s">
        <v>63</v>
      </c>
      <c r="O2559" s="34">
        <v>5906750102856</v>
      </c>
      <c r="P2559" s="25"/>
    </row>
    <row r="2560" spans="1:16">
      <c r="A2560" s="1">
        <v>2558</v>
      </c>
      <c r="B2560" s="2" t="s">
        <v>9052</v>
      </c>
      <c r="C2560" s="30" t="s">
        <v>9053</v>
      </c>
      <c r="D2560" s="47">
        <v>132</v>
      </c>
      <c r="E2560" s="48">
        <f t="shared" si="39"/>
        <v>29.999999999999996</v>
      </c>
      <c r="F2560" s="49"/>
      <c r="G2560" s="30" t="s">
        <v>9054</v>
      </c>
      <c r="H2560" s="29"/>
      <c r="I2560" s="30"/>
      <c r="J2560" s="30"/>
      <c r="K2560" s="29" t="s">
        <v>9055</v>
      </c>
      <c r="L2560" s="117">
        <v>2.8</v>
      </c>
      <c r="M2560" s="34">
        <v>125</v>
      </c>
      <c r="N2560" s="33"/>
      <c r="O2560" s="34">
        <v>5906750103099</v>
      </c>
      <c r="P2560" s="25" t="s">
        <v>35</v>
      </c>
    </row>
    <row r="2561" spans="1:16">
      <c r="A2561" s="1">
        <v>2559</v>
      </c>
      <c r="B2561" s="2" t="s">
        <v>9056</v>
      </c>
      <c r="C2561" s="30" t="s">
        <v>9057</v>
      </c>
      <c r="D2561" s="47">
        <v>250</v>
      </c>
      <c r="E2561" s="48">
        <f t="shared" si="39"/>
        <v>56.818181818181813</v>
      </c>
      <c r="F2561" s="49"/>
      <c r="G2561" s="30" t="s">
        <v>9058</v>
      </c>
      <c r="H2561" s="29">
        <v>22278</v>
      </c>
      <c r="I2561" s="30"/>
      <c r="J2561" s="30"/>
      <c r="K2561" s="29" t="s">
        <v>9059</v>
      </c>
      <c r="L2561" s="117">
        <v>9.5</v>
      </c>
      <c r="M2561" s="34">
        <v>75</v>
      </c>
      <c r="N2561" s="33"/>
      <c r="O2561" s="34">
        <v>5906750102757</v>
      </c>
      <c r="P2561" s="25"/>
    </row>
    <row r="2562" spans="1:16">
      <c r="A2562" s="1">
        <v>2560</v>
      </c>
      <c r="B2562" s="2" t="s">
        <v>9060</v>
      </c>
      <c r="C2562" s="30" t="s">
        <v>9061</v>
      </c>
      <c r="D2562" s="47">
        <v>698</v>
      </c>
      <c r="E2562" s="48">
        <f t="shared" si="39"/>
        <v>158.63636363636363</v>
      </c>
      <c r="F2562" s="49"/>
      <c r="G2562" s="30" t="s">
        <v>9062</v>
      </c>
      <c r="H2562" s="29">
        <v>20715</v>
      </c>
      <c r="I2562" s="30"/>
      <c r="J2562" s="30"/>
      <c r="K2562" s="29" t="s">
        <v>9063</v>
      </c>
      <c r="L2562" s="117">
        <v>3.6</v>
      </c>
      <c r="M2562" s="34"/>
      <c r="N2562" s="33"/>
      <c r="O2562" s="34">
        <v>5906750116945</v>
      </c>
      <c r="P2562" s="25"/>
    </row>
    <row r="2563" spans="1:16">
      <c r="A2563" s="1">
        <v>2561</v>
      </c>
      <c r="B2563" s="2" t="s">
        <v>9064</v>
      </c>
      <c r="C2563" s="30" t="s">
        <v>9065</v>
      </c>
      <c r="D2563" s="47">
        <v>250</v>
      </c>
      <c r="E2563" s="48">
        <f t="shared" ref="E2563:E2626" si="40">D2563/4.4</f>
        <v>56.818181818181813</v>
      </c>
      <c r="F2563" s="49"/>
      <c r="G2563" s="30" t="s">
        <v>9066</v>
      </c>
      <c r="H2563" s="29">
        <v>16587</v>
      </c>
      <c r="I2563" s="30"/>
      <c r="J2563" s="30"/>
      <c r="K2563" s="29" t="s">
        <v>9067</v>
      </c>
      <c r="L2563" s="117">
        <v>8.5</v>
      </c>
      <c r="M2563" s="34">
        <v>100</v>
      </c>
      <c r="N2563" s="33"/>
      <c r="O2563" s="34">
        <v>5908230078385</v>
      </c>
      <c r="P2563" s="25"/>
    </row>
    <row r="2564" spans="1:16">
      <c r="A2564" s="1">
        <v>2562</v>
      </c>
      <c r="B2564" s="2" t="s">
        <v>9068</v>
      </c>
      <c r="C2564" s="30" t="s">
        <v>9069</v>
      </c>
      <c r="D2564" s="47">
        <v>50</v>
      </c>
      <c r="E2564" s="48">
        <f t="shared" si="40"/>
        <v>11.363636363636363</v>
      </c>
      <c r="F2564" s="49">
        <v>45108</v>
      </c>
      <c r="G2564" s="30" t="s">
        <v>9070</v>
      </c>
      <c r="H2564" s="29"/>
      <c r="I2564" s="30"/>
      <c r="J2564" s="30"/>
      <c r="K2564" s="29"/>
      <c r="L2564" s="117">
        <v>1.2</v>
      </c>
      <c r="M2564" s="34">
        <v>45</v>
      </c>
      <c r="N2564" s="33"/>
      <c r="O2564" s="34">
        <v>5906750103433</v>
      </c>
      <c r="P2564" s="25" t="s">
        <v>35</v>
      </c>
    </row>
    <row r="2565" spans="1:16">
      <c r="A2565" s="1">
        <v>2563</v>
      </c>
      <c r="B2565" s="2" t="s">
        <v>9071</v>
      </c>
      <c r="C2565" s="30" t="s">
        <v>9072</v>
      </c>
      <c r="D2565" s="47">
        <v>200</v>
      </c>
      <c r="E2565" s="48">
        <f t="shared" si="40"/>
        <v>45.454545454545453</v>
      </c>
      <c r="F2565" s="49"/>
      <c r="G2565" s="30" t="s">
        <v>9073</v>
      </c>
      <c r="H2565" s="29" t="s">
        <v>9074</v>
      </c>
      <c r="I2565" s="30"/>
      <c r="J2565" s="30"/>
      <c r="K2565" s="29" t="s">
        <v>9075</v>
      </c>
      <c r="L2565" s="117">
        <v>4</v>
      </c>
      <c r="M2565" s="34">
        <v>145</v>
      </c>
      <c r="N2565" s="33"/>
      <c r="O2565" s="34">
        <v>5908230078392</v>
      </c>
      <c r="P2565" s="25"/>
    </row>
    <row r="2566" spans="1:16">
      <c r="A2566" s="1">
        <v>2564</v>
      </c>
      <c r="B2566" s="2" t="s">
        <v>9076</v>
      </c>
      <c r="C2566" s="30" t="s">
        <v>9077</v>
      </c>
      <c r="D2566" s="47">
        <v>280</v>
      </c>
      <c r="E2566" s="48">
        <f t="shared" si="40"/>
        <v>63.636363636363633</v>
      </c>
      <c r="F2566" s="49"/>
      <c r="G2566" s="30" t="s">
        <v>9078</v>
      </c>
      <c r="H2566" s="29">
        <v>19540</v>
      </c>
      <c r="I2566" s="30"/>
      <c r="J2566" s="30"/>
      <c r="K2566" s="29" t="s">
        <v>9079</v>
      </c>
      <c r="L2566" s="117">
        <v>3.3</v>
      </c>
      <c r="M2566" s="34">
        <v>75</v>
      </c>
      <c r="N2566" s="33"/>
      <c r="O2566" s="34">
        <v>5906750103457</v>
      </c>
      <c r="P2566" s="25" t="s">
        <v>35</v>
      </c>
    </row>
    <row r="2567" spans="1:16">
      <c r="A2567" s="1">
        <v>2565</v>
      </c>
      <c r="B2567" s="2" t="s">
        <v>9080</v>
      </c>
      <c r="C2567" s="30" t="s">
        <v>9081</v>
      </c>
      <c r="D2567" s="47">
        <v>50</v>
      </c>
      <c r="E2567" s="48">
        <f t="shared" si="40"/>
        <v>11.363636363636363</v>
      </c>
      <c r="F2567" s="49">
        <v>45108</v>
      </c>
      <c r="G2567" s="30" t="s">
        <v>9082</v>
      </c>
      <c r="H2567" s="29">
        <v>4321</v>
      </c>
      <c r="I2567" s="30"/>
      <c r="J2567" s="30"/>
      <c r="K2567" s="29" t="s">
        <v>9083</v>
      </c>
      <c r="L2567" s="117">
        <v>1.5</v>
      </c>
      <c r="M2567" s="34">
        <v>50</v>
      </c>
      <c r="N2567" s="33"/>
      <c r="O2567" s="34">
        <v>5906750103570</v>
      </c>
      <c r="P2567" s="25" t="s">
        <v>35</v>
      </c>
    </row>
    <row r="2568" spans="1:16">
      <c r="A2568" s="1">
        <v>2566</v>
      </c>
      <c r="B2568" s="2" t="s">
        <v>9084</v>
      </c>
      <c r="C2568" s="30" t="s">
        <v>9085</v>
      </c>
      <c r="D2568" s="47">
        <v>55</v>
      </c>
      <c r="E2568" s="48">
        <f t="shared" si="40"/>
        <v>12.499999999999998</v>
      </c>
      <c r="F2568" s="49">
        <v>45047</v>
      </c>
      <c r="G2568" s="30" t="s">
        <v>9086</v>
      </c>
      <c r="H2568" s="29"/>
      <c r="I2568" s="30"/>
      <c r="J2568" s="30"/>
      <c r="K2568" s="29"/>
      <c r="L2568" s="117">
        <v>1.5</v>
      </c>
      <c r="M2568" s="34">
        <v>65</v>
      </c>
      <c r="N2568" s="33"/>
      <c r="O2568" s="34">
        <v>5906750103440</v>
      </c>
      <c r="P2568" s="25" t="s">
        <v>35</v>
      </c>
    </row>
    <row r="2569" spans="1:16">
      <c r="A2569" s="1">
        <v>2567</v>
      </c>
      <c r="B2569" s="2" t="s">
        <v>9087</v>
      </c>
      <c r="C2569" s="30" t="s">
        <v>9088</v>
      </c>
      <c r="D2569" s="47">
        <v>250</v>
      </c>
      <c r="E2569" s="48">
        <f t="shared" si="40"/>
        <v>56.818181818181813</v>
      </c>
      <c r="F2569" s="49"/>
      <c r="G2569" s="30" t="s">
        <v>9089</v>
      </c>
      <c r="H2569" s="29">
        <v>22190</v>
      </c>
      <c r="I2569" s="30"/>
      <c r="J2569" s="30"/>
      <c r="K2569" s="29" t="s">
        <v>9090</v>
      </c>
      <c r="L2569" s="117">
        <v>6.7</v>
      </c>
      <c r="M2569" s="34">
        <v>80</v>
      </c>
      <c r="N2569" s="33"/>
      <c r="O2569" s="34">
        <v>5908230078408</v>
      </c>
      <c r="P2569" s="25"/>
    </row>
    <row r="2570" spans="1:16">
      <c r="A2570" s="1">
        <v>2568</v>
      </c>
      <c r="B2570" s="2" t="s">
        <v>9091</v>
      </c>
      <c r="C2570" s="30" t="s">
        <v>9092</v>
      </c>
      <c r="D2570" s="47">
        <v>200</v>
      </c>
      <c r="E2570" s="48">
        <f t="shared" si="40"/>
        <v>45.454545454545453</v>
      </c>
      <c r="F2570" s="49"/>
      <c r="G2570" s="30" t="s">
        <v>9093</v>
      </c>
      <c r="H2570" s="29">
        <v>22624</v>
      </c>
      <c r="I2570" s="30"/>
      <c r="J2570" s="30"/>
      <c r="K2570" s="29" t="s">
        <v>9094</v>
      </c>
      <c r="L2570" s="117">
        <v>6.5</v>
      </c>
      <c r="M2570" s="34">
        <v>90</v>
      </c>
      <c r="N2570" s="33"/>
      <c r="O2570" s="34">
        <v>5906750103716</v>
      </c>
      <c r="P2570" s="25" t="s">
        <v>64</v>
      </c>
    </row>
    <row r="2571" spans="1:16">
      <c r="A2571" s="1">
        <v>2569</v>
      </c>
      <c r="B2571" s="2" t="s">
        <v>9095</v>
      </c>
      <c r="C2571" s="30" t="s">
        <v>9096</v>
      </c>
      <c r="D2571" s="47">
        <v>295</v>
      </c>
      <c r="E2571" s="48">
        <f t="shared" si="40"/>
        <v>67.045454545454547</v>
      </c>
      <c r="F2571" s="49"/>
      <c r="G2571" s="30" t="s">
        <v>9097</v>
      </c>
      <c r="H2571" s="29"/>
      <c r="I2571" s="30"/>
      <c r="J2571" s="30">
        <v>240770</v>
      </c>
      <c r="K2571" s="29" t="s">
        <v>9098</v>
      </c>
      <c r="L2571" s="117">
        <v>8.4</v>
      </c>
      <c r="M2571" s="34">
        <v>130</v>
      </c>
      <c r="N2571" s="33"/>
      <c r="O2571" s="34">
        <v>5906750105093</v>
      </c>
      <c r="P2571" s="25"/>
    </row>
    <row r="2572" spans="1:16">
      <c r="A2572" s="1">
        <v>2570</v>
      </c>
      <c r="B2572" s="2" t="s">
        <v>9099</v>
      </c>
      <c r="C2572" s="30" t="s">
        <v>9100</v>
      </c>
      <c r="D2572" s="87">
        <v>203</v>
      </c>
      <c r="E2572" s="48">
        <f t="shared" si="40"/>
        <v>46.136363636363633</v>
      </c>
      <c r="F2572" s="49">
        <v>45117</v>
      </c>
      <c r="G2572" s="30" t="s">
        <v>9101</v>
      </c>
      <c r="H2572" s="29">
        <v>16602</v>
      </c>
      <c r="I2572" s="30"/>
      <c r="J2572" s="30"/>
      <c r="K2572" s="29" t="s">
        <v>9102</v>
      </c>
      <c r="L2572" s="117">
        <v>9</v>
      </c>
      <c r="M2572" s="34">
        <v>100</v>
      </c>
      <c r="N2572" s="33"/>
      <c r="O2572" s="34">
        <v>5908230078415</v>
      </c>
      <c r="P2572" s="25"/>
    </row>
    <row r="2573" spans="1:16">
      <c r="A2573" s="1">
        <v>2571</v>
      </c>
      <c r="B2573" s="2" t="s">
        <v>9103</v>
      </c>
      <c r="C2573" s="30" t="s">
        <v>9104</v>
      </c>
      <c r="D2573" s="47">
        <v>220</v>
      </c>
      <c r="E2573" s="48">
        <f t="shared" si="40"/>
        <v>49.999999999999993</v>
      </c>
      <c r="F2573" s="49"/>
      <c r="G2573" s="30" t="s">
        <v>9105</v>
      </c>
      <c r="H2573" s="29">
        <v>8092</v>
      </c>
      <c r="I2573" s="30"/>
      <c r="J2573" s="30">
        <v>301201</v>
      </c>
      <c r="K2573" s="29" t="s">
        <v>9106</v>
      </c>
      <c r="L2573" s="117">
        <v>2.7</v>
      </c>
      <c r="M2573" s="34">
        <v>95</v>
      </c>
      <c r="N2573" s="33"/>
      <c r="O2573" s="34">
        <v>5906750105833</v>
      </c>
      <c r="P2573" s="25" t="s">
        <v>35</v>
      </c>
    </row>
    <row r="2574" spans="1:16">
      <c r="A2574" s="1">
        <v>2572</v>
      </c>
      <c r="B2574" s="2" t="s">
        <v>9107</v>
      </c>
      <c r="C2574" s="30" t="s">
        <v>9108</v>
      </c>
      <c r="D2574" s="47">
        <v>250</v>
      </c>
      <c r="E2574" s="48">
        <f t="shared" si="40"/>
        <v>56.818181818181813</v>
      </c>
      <c r="F2574" s="49"/>
      <c r="G2574" s="30" t="s">
        <v>9109</v>
      </c>
      <c r="H2574" s="29">
        <v>22610</v>
      </c>
      <c r="I2574" s="30"/>
      <c r="J2574" s="30">
        <v>210843</v>
      </c>
      <c r="K2574" s="29" t="s">
        <v>9110</v>
      </c>
      <c r="L2574" s="117">
        <v>7.2</v>
      </c>
      <c r="M2574" s="34">
        <v>75</v>
      </c>
      <c r="N2574" s="33"/>
      <c r="O2574" s="34">
        <v>5906750108292</v>
      </c>
      <c r="P2574" s="25" t="s">
        <v>64</v>
      </c>
    </row>
    <row r="2575" spans="1:16">
      <c r="A2575" s="1">
        <v>2573</v>
      </c>
      <c r="B2575" s="2" t="s">
        <v>9111</v>
      </c>
      <c r="C2575" s="30" t="s">
        <v>9112</v>
      </c>
      <c r="D2575" s="87">
        <v>54</v>
      </c>
      <c r="E2575" s="48">
        <f t="shared" si="40"/>
        <v>12.272727272727272</v>
      </c>
      <c r="F2575" s="49">
        <v>45117</v>
      </c>
      <c r="G2575" s="30" t="s">
        <v>9113</v>
      </c>
      <c r="H2575" s="29"/>
      <c r="I2575" s="30"/>
      <c r="J2575" s="30"/>
      <c r="K2575" s="29"/>
      <c r="L2575" s="117">
        <v>1.5</v>
      </c>
      <c r="M2575" s="34">
        <v>55</v>
      </c>
      <c r="N2575" s="33"/>
      <c r="O2575" s="34">
        <v>5906750105611</v>
      </c>
      <c r="P2575" s="25" t="s">
        <v>35</v>
      </c>
    </row>
    <row r="2576" spans="1:16">
      <c r="A2576" s="1">
        <v>2574</v>
      </c>
      <c r="B2576" s="2" t="s">
        <v>9114</v>
      </c>
      <c r="C2576" s="30" t="s">
        <v>9115</v>
      </c>
      <c r="D2576" s="47">
        <v>250</v>
      </c>
      <c r="E2576" s="48">
        <f t="shared" si="40"/>
        <v>56.818181818181813</v>
      </c>
      <c r="F2576" s="49"/>
      <c r="G2576" s="30" t="s">
        <v>9116</v>
      </c>
      <c r="H2576" s="29">
        <v>21231</v>
      </c>
      <c r="I2576" s="30"/>
      <c r="J2576" s="30"/>
      <c r="K2576" s="29" t="s">
        <v>9117</v>
      </c>
      <c r="L2576" s="117">
        <v>6.5</v>
      </c>
      <c r="M2576" s="34">
        <v>57</v>
      </c>
      <c r="N2576" s="33"/>
      <c r="O2576" s="34">
        <v>5906750105482</v>
      </c>
      <c r="P2576" s="25"/>
    </row>
    <row r="2577" spans="1:16">
      <c r="A2577" s="1">
        <v>2575</v>
      </c>
      <c r="B2577" s="2" t="s">
        <v>9118</v>
      </c>
      <c r="C2577" s="30" t="s">
        <v>9119</v>
      </c>
      <c r="D2577" s="47">
        <v>320</v>
      </c>
      <c r="E2577" s="48">
        <f t="shared" si="40"/>
        <v>72.72727272727272</v>
      </c>
      <c r="F2577" s="49"/>
      <c r="G2577" s="30" t="s">
        <v>9120</v>
      </c>
      <c r="H2577" s="29">
        <v>7555</v>
      </c>
      <c r="I2577" s="30">
        <v>4250</v>
      </c>
      <c r="J2577" s="30"/>
      <c r="K2577" s="29" t="s">
        <v>9121</v>
      </c>
      <c r="L2577" s="117">
        <v>2.9</v>
      </c>
      <c r="M2577" s="34">
        <v>95</v>
      </c>
      <c r="N2577" s="33"/>
      <c r="O2577" s="34">
        <v>5906750106731</v>
      </c>
      <c r="P2577" s="25" t="s">
        <v>35</v>
      </c>
    </row>
    <row r="2578" spans="1:16">
      <c r="A2578" s="1">
        <v>2576</v>
      </c>
      <c r="B2578" s="2" t="s">
        <v>9122</v>
      </c>
      <c r="C2578" s="30" t="s">
        <v>9123</v>
      </c>
      <c r="D2578" s="47">
        <v>200</v>
      </c>
      <c r="E2578" s="48">
        <f t="shared" si="40"/>
        <v>45.454545454545453</v>
      </c>
      <c r="F2578" s="49"/>
      <c r="G2578" s="30" t="s">
        <v>9044</v>
      </c>
      <c r="H2578" s="29"/>
      <c r="I2578" s="30"/>
      <c r="J2578" s="30"/>
      <c r="K2578" s="29" t="s">
        <v>9124</v>
      </c>
      <c r="L2578" s="117">
        <v>4.5</v>
      </c>
      <c r="M2578" s="34">
        <v>70</v>
      </c>
      <c r="N2578" s="33"/>
      <c r="O2578" s="34">
        <v>5906750106120</v>
      </c>
      <c r="P2578" s="25"/>
    </row>
    <row r="2579" spans="1:16">
      <c r="A2579" s="1">
        <v>2577</v>
      </c>
      <c r="B2579" s="2" t="s">
        <v>9125</v>
      </c>
      <c r="C2579" s="30" t="s">
        <v>9126</v>
      </c>
      <c r="D2579" s="47">
        <v>749</v>
      </c>
      <c r="E2579" s="48">
        <f t="shared" si="40"/>
        <v>170.22727272727272</v>
      </c>
      <c r="F2579" s="49"/>
      <c r="G2579" s="30" t="s">
        <v>9127</v>
      </c>
      <c r="H2579" s="29">
        <v>20702</v>
      </c>
      <c r="I2579" s="30"/>
      <c r="J2579" s="30"/>
      <c r="K2579" s="29" t="s">
        <v>9128</v>
      </c>
      <c r="L2579" s="117">
        <v>3.3</v>
      </c>
      <c r="M2579" s="34"/>
      <c r="N2579" s="33"/>
      <c r="O2579" s="34"/>
      <c r="P2579" s="25"/>
    </row>
    <row r="2580" spans="1:16">
      <c r="A2580" s="1">
        <v>2578</v>
      </c>
      <c r="B2580" s="2" t="s">
        <v>9129</v>
      </c>
      <c r="C2580" s="30" t="s">
        <v>9130</v>
      </c>
      <c r="D2580" s="47">
        <v>661</v>
      </c>
      <c r="E2580" s="48">
        <f t="shared" si="40"/>
        <v>150.22727272727272</v>
      </c>
      <c r="F2580" s="49"/>
      <c r="G2580" s="30" t="s">
        <v>9131</v>
      </c>
      <c r="H2580" s="29">
        <v>20457</v>
      </c>
      <c r="I2580" s="30"/>
      <c r="J2580" s="30"/>
      <c r="K2580" s="29" t="s">
        <v>9132</v>
      </c>
      <c r="L2580" s="117">
        <v>3</v>
      </c>
      <c r="M2580" s="34"/>
      <c r="N2580" s="33"/>
      <c r="O2580" s="34"/>
      <c r="P2580" s="25"/>
    </row>
    <row r="2581" spans="1:16">
      <c r="A2581" s="1">
        <v>2579</v>
      </c>
      <c r="B2581" s="2" t="s">
        <v>9133</v>
      </c>
      <c r="C2581" s="30" t="s">
        <v>9134</v>
      </c>
      <c r="D2581" s="47">
        <v>200</v>
      </c>
      <c r="E2581" s="48">
        <f t="shared" si="40"/>
        <v>45.454545454545453</v>
      </c>
      <c r="F2581" s="49"/>
      <c r="G2581" s="30" t="s">
        <v>9135</v>
      </c>
      <c r="H2581" s="29">
        <v>21230</v>
      </c>
      <c r="I2581" s="30"/>
      <c r="J2581" s="30">
        <v>260593</v>
      </c>
      <c r="K2581" s="29" t="s">
        <v>9136</v>
      </c>
      <c r="L2581" s="117">
        <v>5.5</v>
      </c>
      <c r="M2581" s="34">
        <v>170</v>
      </c>
      <c r="N2581" s="33"/>
      <c r="O2581" s="34">
        <v>5906750107608</v>
      </c>
      <c r="P2581" s="25"/>
    </row>
    <row r="2582" spans="1:16">
      <c r="A2582" s="1">
        <v>2580</v>
      </c>
      <c r="B2582" s="2" t="s">
        <v>9137</v>
      </c>
      <c r="C2582" s="30" t="s">
        <v>9138</v>
      </c>
      <c r="D2582" s="47">
        <v>220</v>
      </c>
      <c r="E2582" s="48">
        <f t="shared" si="40"/>
        <v>49.999999999999993</v>
      </c>
      <c r="F2582" s="49"/>
      <c r="G2582" s="30" t="s">
        <v>9139</v>
      </c>
      <c r="H2582" s="29"/>
      <c r="I2582" s="30"/>
      <c r="J2582" s="30"/>
      <c r="K2582" s="29" t="s">
        <v>9140</v>
      </c>
      <c r="L2582" s="117">
        <v>2.6</v>
      </c>
      <c r="M2582" s="34">
        <v>100</v>
      </c>
      <c r="N2582" s="33"/>
      <c r="O2582" s="34">
        <v>5906750108223</v>
      </c>
      <c r="P2582" s="25" t="s">
        <v>35</v>
      </c>
    </row>
    <row r="2583" spans="1:16">
      <c r="A2583" s="1">
        <v>2581</v>
      </c>
      <c r="B2583" s="2" t="s">
        <v>9141</v>
      </c>
      <c r="C2583" s="30" t="s">
        <v>9142</v>
      </c>
      <c r="D2583" s="87">
        <v>162</v>
      </c>
      <c r="E2583" s="48">
        <f t="shared" si="40"/>
        <v>36.818181818181813</v>
      </c>
      <c r="F2583" s="49">
        <v>45117</v>
      </c>
      <c r="G2583" s="30" t="s">
        <v>9143</v>
      </c>
      <c r="H2583" s="29">
        <v>16601</v>
      </c>
      <c r="I2583" s="30"/>
      <c r="J2583" s="30"/>
      <c r="K2583" s="29" t="s">
        <v>9144</v>
      </c>
      <c r="L2583" s="117">
        <v>5.8</v>
      </c>
      <c r="M2583" s="34">
        <v>180</v>
      </c>
      <c r="N2583" s="33"/>
      <c r="O2583" s="34">
        <v>5908230078422</v>
      </c>
      <c r="P2583" s="25"/>
    </row>
    <row r="2584" spans="1:16">
      <c r="A2584" s="1">
        <v>2582</v>
      </c>
      <c r="B2584" s="2" t="s">
        <v>9145</v>
      </c>
      <c r="C2584" s="30" t="s">
        <v>9146</v>
      </c>
      <c r="D2584" s="47">
        <v>240</v>
      </c>
      <c r="E2584" s="48">
        <f t="shared" si="40"/>
        <v>54.54545454545454</v>
      </c>
      <c r="F2584" s="49"/>
      <c r="G2584" s="30" t="s">
        <v>9147</v>
      </c>
      <c r="H2584" s="29"/>
      <c r="I2584" s="30"/>
      <c r="J2584" s="30"/>
      <c r="K2584" s="29" t="s">
        <v>9148</v>
      </c>
      <c r="L2584" s="117">
        <v>3.4</v>
      </c>
      <c r="M2584" s="34">
        <v>126</v>
      </c>
      <c r="N2584" s="33"/>
      <c r="O2584" s="34">
        <v>5906750111995</v>
      </c>
      <c r="P2584" s="25" t="s">
        <v>35</v>
      </c>
    </row>
    <row r="2585" spans="1:16">
      <c r="A2585" s="1">
        <v>2583</v>
      </c>
      <c r="B2585" s="2" t="s">
        <v>9149</v>
      </c>
      <c r="C2585" s="30" t="s">
        <v>9150</v>
      </c>
      <c r="D2585" s="47">
        <v>225</v>
      </c>
      <c r="E2585" s="48">
        <f t="shared" si="40"/>
        <v>51.136363636363633</v>
      </c>
      <c r="F2585" s="49"/>
      <c r="G2585" s="30" t="s">
        <v>9151</v>
      </c>
      <c r="H2585" s="29">
        <v>23484</v>
      </c>
      <c r="I2585" s="30">
        <v>4065</v>
      </c>
      <c r="J2585" s="30">
        <v>260879</v>
      </c>
      <c r="K2585" s="29" t="s">
        <v>9152</v>
      </c>
      <c r="L2585" s="117">
        <v>6.8</v>
      </c>
      <c r="M2585" s="34">
        <v>170</v>
      </c>
      <c r="N2585" s="33"/>
      <c r="O2585" s="34">
        <v>5906750109039</v>
      </c>
      <c r="P2585" s="25"/>
    </row>
    <row r="2586" spans="1:16">
      <c r="A2586" s="1">
        <v>2584</v>
      </c>
      <c r="B2586" s="2" t="s">
        <v>9153</v>
      </c>
      <c r="C2586" s="30" t="s">
        <v>9154</v>
      </c>
      <c r="D2586" s="47">
        <v>250</v>
      </c>
      <c r="E2586" s="48">
        <f t="shared" si="40"/>
        <v>56.818181818181813</v>
      </c>
      <c r="F2586" s="49"/>
      <c r="G2586" s="30" t="s">
        <v>9155</v>
      </c>
      <c r="H2586" s="29">
        <v>22392</v>
      </c>
      <c r="I2586" s="30"/>
      <c r="J2586" s="30">
        <v>230862</v>
      </c>
      <c r="K2586" s="29" t="s">
        <v>9156</v>
      </c>
      <c r="L2586" s="117">
        <v>8</v>
      </c>
      <c r="M2586" s="34">
        <v>100</v>
      </c>
      <c r="N2586" s="33"/>
      <c r="O2586" s="34">
        <v>5906750109022</v>
      </c>
      <c r="P2586" s="25" t="s">
        <v>64</v>
      </c>
    </row>
    <row r="2587" spans="1:16">
      <c r="A2587" s="1">
        <v>2585</v>
      </c>
      <c r="B2587" s="2" t="s">
        <v>9157</v>
      </c>
      <c r="C2587" s="30" t="s">
        <v>9158</v>
      </c>
      <c r="D2587" s="47">
        <v>160</v>
      </c>
      <c r="E2587" s="48">
        <f t="shared" si="40"/>
        <v>36.36363636363636</v>
      </c>
      <c r="F2587" s="49">
        <v>45108</v>
      </c>
      <c r="G2587" s="30" t="s">
        <v>9159</v>
      </c>
      <c r="H2587" s="29">
        <v>16590</v>
      </c>
      <c r="I2587" s="30"/>
      <c r="J2587" s="30"/>
      <c r="K2587" s="29" t="s">
        <v>9160</v>
      </c>
      <c r="L2587" s="117">
        <v>9</v>
      </c>
      <c r="M2587" s="34">
        <v>80</v>
      </c>
      <c r="N2587" s="33"/>
      <c r="O2587" s="34">
        <v>5908230078439</v>
      </c>
      <c r="P2587" s="25"/>
    </row>
    <row r="2588" spans="1:16">
      <c r="A2588" s="1">
        <v>2586</v>
      </c>
      <c r="B2588" s="2" t="s">
        <v>9161</v>
      </c>
      <c r="C2588" s="30" t="s">
        <v>9162</v>
      </c>
      <c r="D2588" s="47">
        <v>180</v>
      </c>
      <c r="E2588" s="48">
        <f t="shared" si="40"/>
        <v>40.909090909090907</v>
      </c>
      <c r="F2588" s="49"/>
      <c r="G2588" s="30" t="s">
        <v>9163</v>
      </c>
      <c r="H2588" s="29">
        <v>16589</v>
      </c>
      <c r="I2588" s="30"/>
      <c r="J2588" s="30"/>
      <c r="K2588" s="29" t="s">
        <v>9164</v>
      </c>
      <c r="L2588" s="117">
        <v>4.4000000000000004</v>
      </c>
      <c r="M2588" s="34">
        <v>170</v>
      </c>
      <c r="N2588" s="33"/>
      <c r="O2588" s="34">
        <v>5908230078446</v>
      </c>
      <c r="P2588" s="25"/>
    </row>
    <row r="2589" spans="1:16">
      <c r="A2589" s="1">
        <v>2587</v>
      </c>
      <c r="B2589" s="2" t="s">
        <v>9165</v>
      </c>
      <c r="C2589" s="30" t="s">
        <v>9166</v>
      </c>
      <c r="D2589" s="47">
        <v>275</v>
      </c>
      <c r="E2589" s="48">
        <f t="shared" si="40"/>
        <v>62.499999999999993</v>
      </c>
      <c r="F2589" s="49"/>
      <c r="G2589" s="30" t="s">
        <v>9167</v>
      </c>
      <c r="H2589" s="29">
        <v>6421</v>
      </c>
      <c r="I2589" s="30"/>
      <c r="J2589" s="30"/>
      <c r="K2589" s="29" t="s">
        <v>9168</v>
      </c>
      <c r="L2589" s="117">
        <v>2.8</v>
      </c>
      <c r="M2589" s="34">
        <v>105</v>
      </c>
      <c r="N2589" s="33"/>
      <c r="O2589" s="34">
        <v>5906750108896</v>
      </c>
      <c r="P2589" s="25" t="s">
        <v>35</v>
      </c>
    </row>
    <row r="2590" spans="1:16">
      <c r="A2590" s="1">
        <v>2588</v>
      </c>
      <c r="B2590" s="2" t="s">
        <v>9169</v>
      </c>
      <c r="C2590" s="30" t="s">
        <v>9170</v>
      </c>
      <c r="D2590" s="47">
        <v>170</v>
      </c>
      <c r="E2590" s="48">
        <f t="shared" si="40"/>
        <v>38.636363636363633</v>
      </c>
      <c r="F2590" s="49"/>
      <c r="G2590" s="30" t="s">
        <v>9171</v>
      </c>
      <c r="H2590" s="29">
        <v>8094</v>
      </c>
      <c r="I2590" s="30"/>
      <c r="J2590" s="30">
        <v>130401</v>
      </c>
      <c r="K2590" s="29" t="s">
        <v>9172</v>
      </c>
      <c r="L2590" s="117">
        <v>1.9</v>
      </c>
      <c r="M2590" s="34">
        <v>80</v>
      </c>
      <c r="N2590" s="33"/>
      <c r="O2590" s="34">
        <v>5906750109251</v>
      </c>
      <c r="P2590" s="25" t="s">
        <v>35</v>
      </c>
    </row>
    <row r="2591" spans="1:16">
      <c r="A2591" s="1">
        <v>2589</v>
      </c>
      <c r="B2591" s="2" t="s">
        <v>9173</v>
      </c>
      <c r="C2591" s="30" t="s">
        <v>9174</v>
      </c>
      <c r="D2591" s="47">
        <v>200</v>
      </c>
      <c r="E2591" s="48">
        <f t="shared" si="40"/>
        <v>45.454545454545453</v>
      </c>
      <c r="F2591" s="49"/>
      <c r="G2591" s="30" t="s">
        <v>9175</v>
      </c>
      <c r="H2591" s="29">
        <v>22625</v>
      </c>
      <c r="I2591" s="30"/>
      <c r="J2591" s="30">
        <v>260911</v>
      </c>
      <c r="K2591" s="29" t="s">
        <v>9176</v>
      </c>
      <c r="L2591" s="117">
        <v>5.6</v>
      </c>
      <c r="M2591" s="34">
        <v>170</v>
      </c>
      <c r="N2591" s="33"/>
      <c r="O2591" s="34">
        <v>5906750109367</v>
      </c>
      <c r="P2591" s="25"/>
    </row>
    <row r="2592" spans="1:16">
      <c r="A2592" s="1">
        <v>2590</v>
      </c>
      <c r="B2592" s="2" t="s">
        <v>9177</v>
      </c>
      <c r="C2592" s="30" t="s">
        <v>9178</v>
      </c>
      <c r="D2592" s="47">
        <v>135</v>
      </c>
      <c r="E2592" s="48">
        <f t="shared" si="40"/>
        <v>30.68181818181818</v>
      </c>
      <c r="F2592" s="49"/>
      <c r="G2592" s="30" t="s">
        <v>9179</v>
      </c>
      <c r="H2592" s="29">
        <v>3491</v>
      </c>
      <c r="I2592" s="30"/>
      <c r="J2592" s="30"/>
      <c r="K2592" s="29" t="s">
        <v>9180</v>
      </c>
      <c r="L2592" s="117">
        <v>2.1</v>
      </c>
      <c r="M2592" s="34">
        <v>100</v>
      </c>
      <c r="N2592" s="33"/>
      <c r="O2592" s="34">
        <v>5906750109381</v>
      </c>
      <c r="P2592" s="25" t="s">
        <v>35</v>
      </c>
    </row>
    <row r="2593" spans="1:28">
      <c r="A2593" s="1">
        <v>2591</v>
      </c>
      <c r="B2593" s="2" t="s">
        <v>9181</v>
      </c>
      <c r="C2593" s="30" t="s">
        <v>9182</v>
      </c>
      <c r="D2593" s="47">
        <v>200</v>
      </c>
      <c r="E2593" s="48">
        <f t="shared" si="40"/>
        <v>45.454545454545453</v>
      </c>
      <c r="F2593" s="49"/>
      <c r="G2593" s="30" t="s">
        <v>9183</v>
      </c>
      <c r="H2593" s="29"/>
      <c r="I2593" s="30"/>
      <c r="J2593" s="30">
        <v>260990</v>
      </c>
      <c r="K2593" s="29" t="s">
        <v>9184</v>
      </c>
      <c r="L2593" s="117">
        <v>5.7</v>
      </c>
      <c r="M2593" s="34">
        <v>175</v>
      </c>
      <c r="N2593" s="33"/>
      <c r="O2593" s="34">
        <v>5906750109602</v>
      </c>
      <c r="P2593" s="25"/>
    </row>
    <row r="2594" spans="1:28">
      <c r="A2594" s="1">
        <v>2592</v>
      </c>
      <c r="B2594" s="2" t="s">
        <v>9185</v>
      </c>
      <c r="C2594" s="30" t="s">
        <v>9186</v>
      </c>
      <c r="D2594" s="47">
        <v>250</v>
      </c>
      <c r="E2594" s="48">
        <f t="shared" si="40"/>
        <v>56.818181818181813</v>
      </c>
      <c r="F2594" s="49"/>
      <c r="G2594" s="30" t="s">
        <v>9187</v>
      </c>
      <c r="H2594" s="29">
        <v>22686</v>
      </c>
      <c r="I2594" s="30"/>
      <c r="J2594" s="30"/>
      <c r="K2594" s="29" t="s">
        <v>9188</v>
      </c>
      <c r="L2594" s="117">
        <v>8</v>
      </c>
      <c r="M2594" s="34">
        <v>60</v>
      </c>
      <c r="N2594" s="33"/>
      <c r="O2594" s="34">
        <v>5906750109619</v>
      </c>
      <c r="P2594" s="25" t="s">
        <v>64</v>
      </c>
    </row>
    <row r="2595" spans="1:28">
      <c r="A2595" s="1">
        <v>2593</v>
      </c>
      <c r="B2595" s="2" t="s">
        <v>9189</v>
      </c>
      <c r="C2595" s="30" t="s">
        <v>9190</v>
      </c>
      <c r="D2595" s="47">
        <v>200</v>
      </c>
      <c r="E2595" s="48">
        <f t="shared" si="40"/>
        <v>45.454545454545453</v>
      </c>
      <c r="F2595" s="49"/>
      <c r="G2595" s="30" t="s">
        <v>9191</v>
      </c>
      <c r="H2595" s="29">
        <v>23462</v>
      </c>
      <c r="I2595" s="30"/>
      <c r="J2595" s="30"/>
      <c r="K2595" s="29" t="s">
        <v>9192</v>
      </c>
      <c r="L2595" s="117">
        <v>4.5</v>
      </c>
      <c r="M2595" s="34">
        <v>170</v>
      </c>
      <c r="N2595" s="33"/>
      <c r="O2595" s="34">
        <v>5906750111025</v>
      </c>
      <c r="P2595" s="25" t="s">
        <v>64</v>
      </c>
    </row>
    <row r="2596" spans="1:28">
      <c r="A2596" s="1">
        <v>2594</v>
      </c>
      <c r="B2596" s="2" t="s">
        <v>9193</v>
      </c>
      <c r="C2596" s="30" t="s">
        <v>9194</v>
      </c>
      <c r="D2596" s="47">
        <v>200</v>
      </c>
      <c r="E2596" s="48">
        <f t="shared" si="40"/>
        <v>45.454545454545453</v>
      </c>
      <c r="F2596" s="49"/>
      <c r="G2596" s="30" t="s">
        <v>9195</v>
      </c>
      <c r="H2596" s="29">
        <v>23464</v>
      </c>
      <c r="I2596" s="30"/>
      <c r="J2596" s="30"/>
      <c r="K2596" s="29" t="s">
        <v>9196</v>
      </c>
      <c r="L2596" s="117">
        <v>5.0999999999999996</v>
      </c>
      <c r="M2596" s="34">
        <v>90</v>
      </c>
      <c r="N2596" s="33"/>
      <c r="O2596" s="34">
        <v>5906750109817</v>
      </c>
      <c r="P2596" s="25" t="s">
        <v>64</v>
      </c>
    </row>
    <row r="2597" spans="1:28">
      <c r="A2597" s="1">
        <v>2595</v>
      </c>
      <c r="B2597" s="2" t="s">
        <v>9197</v>
      </c>
      <c r="C2597" s="30" t="s">
        <v>9198</v>
      </c>
      <c r="D2597" s="47">
        <v>300</v>
      </c>
      <c r="E2597" s="48">
        <f t="shared" si="40"/>
        <v>68.181818181818173</v>
      </c>
      <c r="F2597" s="49"/>
      <c r="G2597" s="30" t="s">
        <v>9199</v>
      </c>
      <c r="H2597" s="29"/>
      <c r="I2597" s="30"/>
      <c r="J2597" s="30"/>
      <c r="K2597" s="29" t="s">
        <v>9200</v>
      </c>
      <c r="L2597" s="117">
        <v>3.3</v>
      </c>
      <c r="M2597" s="34">
        <v>120</v>
      </c>
      <c r="N2597" s="33"/>
      <c r="O2597" s="34">
        <v>5906750111087</v>
      </c>
      <c r="P2597" s="25" t="s">
        <v>35</v>
      </c>
    </row>
    <row r="2598" spans="1:28">
      <c r="A2598" s="1">
        <v>2596</v>
      </c>
      <c r="B2598" s="2" t="s">
        <v>9201</v>
      </c>
      <c r="C2598" s="30" t="s">
        <v>9202</v>
      </c>
      <c r="D2598" s="47">
        <v>280</v>
      </c>
      <c r="E2598" s="48">
        <f t="shared" si="40"/>
        <v>63.636363636363633</v>
      </c>
      <c r="F2598" s="49"/>
      <c r="G2598" s="30" t="s">
        <v>9203</v>
      </c>
      <c r="H2598" s="29"/>
      <c r="I2598" s="30"/>
      <c r="J2598" s="30">
        <v>260880</v>
      </c>
      <c r="K2598" s="29" t="s">
        <v>9204</v>
      </c>
      <c r="L2598" s="117">
        <v>7.8</v>
      </c>
      <c r="M2598" s="34">
        <v>173</v>
      </c>
      <c r="N2598" s="33"/>
      <c r="O2598" s="34">
        <v>5906750111049</v>
      </c>
      <c r="P2598" s="25"/>
    </row>
    <row r="2599" spans="1:28">
      <c r="A2599" s="1">
        <v>2597</v>
      </c>
      <c r="B2599" s="2" t="s">
        <v>9205</v>
      </c>
      <c r="C2599" s="30" t="s">
        <v>9206</v>
      </c>
      <c r="D2599" s="47">
        <v>350</v>
      </c>
      <c r="E2599" s="48">
        <f t="shared" si="40"/>
        <v>79.545454545454533</v>
      </c>
      <c r="F2599" s="49"/>
      <c r="G2599" s="30" t="s">
        <v>9207</v>
      </c>
      <c r="H2599" s="29"/>
      <c r="I2599" s="30"/>
      <c r="J2599" s="30"/>
      <c r="K2599" s="29" t="s">
        <v>9208</v>
      </c>
      <c r="L2599" s="117">
        <v>11</v>
      </c>
      <c r="M2599" s="34">
        <v>100</v>
      </c>
      <c r="N2599" s="33"/>
      <c r="O2599" s="34">
        <v>5906750111100</v>
      </c>
      <c r="P2599" s="25"/>
    </row>
    <row r="2600" spans="1:28">
      <c r="A2600" s="1">
        <v>2598</v>
      </c>
      <c r="B2600" s="2" t="s">
        <v>9209</v>
      </c>
      <c r="C2600" s="30" t="s">
        <v>9210</v>
      </c>
      <c r="D2600" s="47">
        <v>365</v>
      </c>
      <c r="E2600" s="48">
        <f t="shared" si="40"/>
        <v>82.954545454545453</v>
      </c>
      <c r="F2600" s="49"/>
      <c r="G2600" s="30" t="s">
        <v>9211</v>
      </c>
      <c r="H2600" s="29"/>
      <c r="I2600" s="30"/>
      <c r="J2600" s="30"/>
      <c r="K2600" s="29" t="s">
        <v>9212</v>
      </c>
      <c r="L2600" s="117">
        <v>10.8</v>
      </c>
      <c r="M2600" s="34">
        <v>115</v>
      </c>
      <c r="N2600" s="33"/>
      <c r="O2600" s="34">
        <v>5906750111162</v>
      </c>
      <c r="P2600" s="25"/>
    </row>
    <row r="2601" spans="1:28">
      <c r="A2601" s="1">
        <v>2599</v>
      </c>
      <c r="B2601" s="2" t="s">
        <v>9213</v>
      </c>
      <c r="C2601" s="30" t="s">
        <v>9214</v>
      </c>
      <c r="D2601" s="47">
        <v>350</v>
      </c>
      <c r="E2601" s="48">
        <f t="shared" si="40"/>
        <v>79.545454545454533</v>
      </c>
      <c r="F2601" s="49"/>
      <c r="G2601" s="30" t="s">
        <v>9215</v>
      </c>
      <c r="H2601" s="29"/>
      <c r="I2601" s="30"/>
      <c r="J2601" s="30"/>
      <c r="K2601" s="29" t="s">
        <v>9216</v>
      </c>
      <c r="L2601" s="117">
        <v>11</v>
      </c>
      <c r="M2601" s="34">
        <v>90</v>
      </c>
      <c r="N2601" s="33"/>
      <c r="O2601" s="34">
        <v>5906750111575</v>
      </c>
      <c r="P2601" s="25"/>
    </row>
    <row r="2602" spans="1:28">
      <c r="A2602" s="1">
        <v>2600</v>
      </c>
      <c r="B2602" s="2" t="s">
        <v>9217</v>
      </c>
      <c r="C2602" s="30" t="s">
        <v>9218</v>
      </c>
      <c r="D2602" s="47">
        <v>200</v>
      </c>
      <c r="E2602" s="48">
        <f t="shared" si="40"/>
        <v>45.454545454545453</v>
      </c>
      <c r="F2602" s="49"/>
      <c r="G2602" s="30" t="s">
        <v>9219</v>
      </c>
      <c r="H2602" s="29"/>
      <c r="I2602" s="30"/>
      <c r="J2602" s="30"/>
      <c r="K2602" s="29" t="s">
        <v>9220</v>
      </c>
      <c r="L2602" s="117">
        <v>6</v>
      </c>
      <c r="M2602" s="34">
        <v>82</v>
      </c>
      <c r="N2602" s="33"/>
      <c r="O2602" s="34">
        <v>5906750111612</v>
      </c>
      <c r="P2602" s="25"/>
    </row>
    <row r="2603" spans="1:28">
      <c r="A2603" s="1">
        <v>2601</v>
      </c>
      <c r="B2603" s="2" t="s">
        <v>9221</v>
      </c>
      <c r="C2603" s="30" t="s">
        <v>9222</v>
      </c>
      <c r="D2603" s="47">
        <v>365</v>
      </c>
      <c r="E2603" s="48">
        <f t="shared" si="40"/>
        <v>82.954545454545453</v>
      </c>
      <c r="F2603" s="49"/>
      <c r="G2603" s="30"/>
      <c r="H2603" s="29">
        <v>23193</v>
      </c>
      <c r="I2603" s="30"/>
      <c r="J2603" s="30">
        <v>250691</v>
      </c>
      <c r="K2603" s="29" t="s">
        <v>9223</v>
      </c>
      <c r="L2603" s="117">
        <v>9.8000000000000007</v>
      </c>
      <c r="M2603" s="34">
        <v>150</v>
      </c>
      <c r="N2603" s="33"/>
      <c r="O2603" s="34">
        <v>5906750112169</v>
      </c>
      <c r="P2603" s="25"/>
    </row>
    <row r="2604" spans="1:28">
      <c r="A2604" s="1">
        <v>2602</v>
      </c>
      <c r="B2604" s="2" t="s">
        <v>9224</v>
      </c>
      <c r="C2604" s="30" t="s">
        <v>9225</v>
      </c>
      <c r="D2604" s="47">
        <v>220</v>
      </c>
      <c r="E2604" s="48">
        <f t="shared" si="40"/>
        <v>49.999999999999993</v>
      </c>
      <c r="F2604" s="49"/>
      <c r="G2604" s="30" t="s">
        <v>11585</v>
      </c>
      <c r="H2604" s="29"/>
      <c r="I2604" s="30">
        <v>41002</v>
      </c>
      <c r="J2604" s="30"/>
      <c r="K2604" s="29" t="s">
        <v>11586</v>
      </c>
      <c r="L2604" s="117">
        <v>6.2</v>
      </c>
      <c r="M2604" s="34">
        <v>79</v>
      </c>
      <c r="N2604" s="33" t="s">
        <v>11587</v>
      </c>
      <c r="O2604" s="34">
        <v>5906750115153</v>
      </c>
      <c r="P2604" s="25"/>
      <c r="R2604" s="52"/>
      <c r="S2604" s="52"/>
      <c r="T2604" s="52"/>
      <c r="U2604" s="52"/>
      <c r="V2604" s="52"/>
      <c r="W2604" s="52"/>
      <c r="X2604" s="52"/>
      <c r="Y2604" s="52"/>
      <c r="Z2604" s="52"/>
      <c r="AA2604" s="52"/>
      <c r="AB2604" s="52"/>
    </row>
    <row r="2605" spans="1:28">
      <c r="A2605" s="1">
        <v>2603</v>
      </c>
      <c r="B2605" s="2" t="s">
        <v>9226</v>
      </c>
      <c r="C2605" s="30" t="s">
        <v>9227</v>
      </c>
      <c r="D2605" s="47">
        <v>200</v>
      </c>
      <c r="E2605" s="48">
        <f t="shared" si="40"/>
        <v>45.454545454545453</v>
      </c>
      <c r="F2605" s="49"/>
      <c r="G2605" s="30" t="s">
        <v>9228</v>
      </c>
      <c r="H2605" s="29" t="s">
        <v>9229</v>
      </c>
      <c r="I2605" s="30">
        <v>4097</v>
      </c>
      <c r="J2605" s="30"/>
      <c r="K2605" s="29" t="s">
        <v>9230</v>
      </c>
      <c r="L2605" s="117">
        <v>6</v>
      </c>
      <c r="M2605" s="34">
        <v>178</v>
      </c>
      <c r="N2605" s="33"/>
      <c r="O2605" s="34">
        <v>5906750113555</v>
      </c>
      <c r="P2605" s="25"/>
    </row>
    <row r="2606" spans="1:28">
      <c r="A2606" s="1">
        <v>2604</v>
      </c>
      <c r="B2606" s="2" t="s">
        <v>9231</v>
      </c>
      <c r="C2606" s="30" t="s">
        <v>9232</v>
      </c>
      <c r="D2606" s="47">
        <v>230</v>
      </c>
      <c r="E2606" s="48">
        <f t="shared" si="40"/>
        <v>52.272727272727266</v>
      </c>
      <c r="F2606" s="49"/>
      <c r="G2606" s="30" t="s">
        <v>9233</v>
      </c>
      <c r="H2606" s="29"/>
      <c r="I2606" s="30">
        <v>4268</v>
      </c>
      <c r="J2606" s="30"/>
      <c r="K2606" s="29" t="s">
        <v>9234</v>
      </c>
      <c r="L2606" s="117">
        <v>6</v>
      </c>
      <c r="M2606" s="34">
        <v>188</v>
      </c>
      <c r="N2606" s="33"/>
      <c r="O2606" s="34">
        <v>5906750113623</v>
      </c>
      <c r="P2606" s="25" t="s">
        <v>64</v>
      </c>
    </row>
    <row r="2607" spans="1:28">
      <c r="A2607" s="1">
        <v>2605</v>
      </c>
      <c r="B2607" s="2" t="s">
        <v>9235</v>
      </c>
      <c r="C2607" s="30" t="s">
        <v>9236</v>
      </c>
      <c r="D2607" s="47">
        <v>315</v>
      </c>
      <c r="E2607" s="48">
        <f t="shared" si="40"/>
        <v>71.590909090909079</v>
      </c>
      <c r="F2607" s="49"/>
      <c r="G2607" s="30" t="s">
        <v>9237</v>
      </c>
      <c r="H2607" s="29" t="s">
        <v>9238</v>
      </c>
      <c r="I2607" s="30"/>
      <c r="J2607" s="30"/>
      <c r="K2607" s="29" t="s">
        <v>9239</v>
      </c>
      <c r="L2607" s="117">
        <v>8.8000000000000007</v>
      </c>
      <c r="M2607" s="34">
        <v>75</v>
      </c>
      <c r="N2607" s="33"/>
      <c r="O2607" s="34">
        <v>5906750113791</v>
      </c>
      <c r="P2607" s="25"/>
    </row>
    <row r="2608" spans="1:28">
      <c r="A2608" s="1">
        <v>2606</v>
      </c>
      <c r="B2608" s="2" t="s">
        <v>9240</v>
      </c>
      <c r="C2608" s="30" t="s">
        <v>9241</v>
      </c>
      <c r="D2608" s="47">
        <v>350</v>
      </c>
      <c r="E2608" s="48">
        <f t="shared" si="40"/>
        <v>79.545454545454533</v>
      </c>
      <c r="F2608" s="49"/>
      <c r="G2608" s="30" t="s">
        <v>9242</v>
      </c>
      <c r="H2608" s="29" t="s">
        <v>9243</v>
      </c>
      <c r="I2608" s="30">
        <v>4068</v>
      </c>
      <c r="J2608" s="30"/>
      <c r="K2608" s="29" t="s">
        <v>9244</v>
      </c>
      <c r="L2608" s="117">
        <v>8.8000000000000007</v>
      </c>
      <c r="M2608" s="34">
        <v>105</v>
      </c>
      <c r="N2608" s="33"/>
      <c r="O2608" s="34">
        <v>5906750113807</v>
      </c>
      <c r="P2608" s="25" t="s">
        <v>64</v>
      </c>
    </row>
    <row r="2609" spans="1:28">
      <c r="A2609" s="1">
        <v>2607</v>
      </c>
      <c r="B2609" s="2" t="s">
        <v>9245</v>
      </c>
      <c r="C2609" s="30" t="s">
        <v>9246</v>
      </c>
      <c r="D2609" s="47">
        <v>305</v>
      </c>
      <c r="E2609" s="48">
        <f t="shared" si="40"/>
        <v>69.318181818181813</v>
      </c>
      <c r="F2609" s="49"/>
      <c r="G2609" s="30"/>
      <c r="H2609" s="29"/>
      <c r="I2609" s="30"/>
      <c r="J2609" s="30"/>
      <c r="K2609" s="29" t="s">
        <v>12445</v>
      </c>
      <c r="L2609" s="117"/>
      <c r="M2609" s="34"/>
      <c r="N2609" s="33"/>
      <c r="O2609" s="34">
        <v>5906750113845</v>
      </c>
      <c r="P2609" s="25"/>
    </row>
    <row r="2610" spans="1:28">
      <c r="A2610" s="1">
        <v>2608</v>
      </c>
      <c r="B2610" s="2" t="s">
        <v>9247</v>
      </c>
      <c r="C2610" s="30" t="s">
        <v>9248</v>
      </c>
      <c r="D2610" s="87">
        <v>270</v>
      </c>
      <c r="E2610" s="48">
        <f t="shared" si="40"/>
        <v>61.36363636363636</v>
      </c>
      <c r="F2610" s="49">
        <v>45117</v>
      </c>
      <c r="G2610" s="30"/>
      <c r="H2610" s="29"/>
      <c r="I2610" s="30">
        <v>3366</v>
      </c>
      <c r="J2610" s="30"/>
      <c r="K2610" s="29" t="s">
        <v>9249</v>
      </c>
      <c r="L2610" s="117"/>
      <c r="M2610" s="34"/>
      <c r="N2610" s="33"/>
      <c r="O2610" s="34">
        <v>5906750113852</v>
      </c>
      <c r="P2610" s="25"/>
    </row>
    <row r="2611" spans="1:28">
      <c r="A2611" s="1">
        <v>2609</v>
      </c>
      <c r="B2611" s="2" t="s">
        <v>9250</v>
      </c>
      <c r="C2611" s="30" t="s">
        <v>9251</v>
      </c>
      <c r="D2611" s="87">
        <v>270</v>
      </c>
      <c r="E2611" s="48">
        <f t="shared" si="40"/>
        <v>61.36363636363636</v>
      </c>
      <c r="F2611" s="49">
        <v>45117</v>
      </c>
      <c r="G2611" s="30"/>
      <c r="H2611" s="29"/>
      <c r="I2611" s="30">
        <v>4126</v>
      </c>
      <c r="J2611" s="30"/>
      <c r="K2611" s="29" t="s">
        <v>9252</v>
      </c>
      <c r="L2611" s="117"/>
      <c r="M2611" s="34"/>
      <c r="N2611" s="33"/>
      <c r="O2611" s="34">
        <v>5906750113869</v>
      </c>
      <c r="P2611" s="25"/>
    </row>
    <row r="2612" spans="1:28">
      <c r="A2612" s="1">
        <v>2610</v>
      </c>
      <c r="B2612" s="2" t="s">
        <v>9253</v>
      </c>
      <c r="C2612" s="30" t="s">
        <v>9254</v>
      </c>
      <c r="D2612" s="87">
        <v>270</v>
      </c>
      <c r="E2612" s="48">
        <f t="shared" si="40"/>
        <v>61.36363636363636</v>
      </c>
      <c r="F2612" s="49">
        <v>45117</v>
      </c>
      <c r="G2612" s="30"/>
      <c r="H2612" s="29"/>
      <c r="I2612" s="30">
        <v>4130</v>
      </c>
      <c r="J2612" s="30"/>
      <c r="K2612" s="29" t="s">
        <v>9255</v>
      </c>
      <c r="L2612" s="117"/>
      <c r="M2612" s="34"/>
      <c r="N2612" s="33"/>
      <c r="O2612" s="34">
        <v>5906750113890</v>
      </c>
      <c r="P2612" s="25"/>
    </row>
    <row r="2613" spans="1:28">
      <c r="A2613" s="1">
        <v>2611</v>
      </c>
      <c r="B2613" s="2" t="s">
        <v>9256</v>
      </c>
      <c r="C2613" s="30" t="s">
        <v>9257</v>
      </c>
      <c r="D2613" s="87">
        <v>270</v>
      </c>
      <c r="E2613" s="48">
        <f t="shared" si="40"/>
        <v>61.36363636363636</v>
      </c>
      <c r="F2613" s="49">
        <v>45117</v>
      </c>
      <c r="G2613" s="30"/>
      <c r="H2613" s="29"/>
      <c r="I2613" s="30">
        <v>4132</v>
      </c>
      <c r="J2613" s="30"/>
      <c r="K2613" s="29" t="s">
        <v>9258</v>
      </c>
      <c r="L2613" s="117"/>
      <c r="M2613" s="34"/>
      <c r="N2613" s="33"/>
      <c r="O2613" s="34">
        <v>5906750113906</v>
      </c>
      <c r="P2613" s="25"/>
    </row>
    <row r="2614" spans="1:28">
      <c r="A2614" s="1">
        <v>2612</v>
      </c>
      <c r="B2614" s="2" t="s">
        <v>9259</v>
      </c>
      <c r="C2614" s="30" t="s">
        <v>9260</v>
      </c>
      <c r="D2614" s="47">
        <v>200</v>
      </c>
      <c r="E2614" s="48">
        <f t="shared" si="40"/>
        <v>45.454545454545453</v>
      </c>
      <c r="F2614" s="49"/>
      <c r="G2614" s="30" t="s">
        <v>9261</v>
      </c>
      <c r="H2614" s="29"/>
      <c r="I2614" s="30">
        <v>4272</v>
      </c>
      <c r="J2614" s="30"/>
      <c r="K2614" s="29" t="s">
        <v>9262</v>
      </c>
      <c r="L2614" s="117">
        <v>5.3</v>
      </c>
      <c r="M2614" s="34">
        <v>166</v>
      </c>
      <c r="N2614" s="33"/>
      <c r="O2614" s="34">
        <v>5906750114194</v>
      </c>
      <c r="P2614" s="25"/>
    </row>
    <row r="2615" spans="1:28">
      <c r="A2615" s="1">
        <v>2613</v>
      </c>
      <c r="B2615" s="2" t="s">
        <v>9263</v>
      </c>
      <c r="C2615" s="30" t="s">
        <v>9264</v>
      </c>
      <c r="D2615" s="47">
        <v>135</v>
      </c>
      <c r="E2615" s="48">
        <f t="shared" si="40"/>
        <v>30.68181818181818</v>
      </c>
      <c r="F2615" s="49"/>
      <c r="G2615" s="30" t="s">
        <v>9265</v>
      </c>
      <c r="H2615" s="29"/>
      <c r="I2615" s="30"/>
      <c r="J2615" s="30"/>
      <c r="K2615" s="29" t="s">
        <v>9266</v>
      </c>
      <c r="L2615" s="117">
        <v>2</v>
      </c>
      <c r="M2615" s="34">
        <v>80</v>
      </c>
      <c r="N2615" s="33"/>
      <c r="O2615" s="34">
        <v>5906750114187</v>
      </c>
      <c r="P2615" s="25" t="s">
        <v>35</v>
      </c>
    </row>
    <row r="2616" spans="1:28">
      <c r="A2616" s="1">
        <v>2614</v>
      </c>
      <c r="B2616" s="2" t="s">
        <v>9267</v>
      </c>
      <c r="C2616" s="30" t="s">
        <v>9268</v>
      </c>
      <c r="D2616" s="47">
        <v>210</v>
      </c>
      <c r="E2616" s="48">
        <f t="shared" si="40"/>
        <v>47.727272727272727</v>
      </c>
      <c r="F2616" s="49"/>
      <c r="G2616" s="30" t="s">
        <v>9269</v>
      </c>
      <c r="H2616" s="29"/>
      <c r="I2616" s="30"/>
      <c r="J2616" s="30"/>
      <c r="K2616" s="29" t="s">
        <v>9270</v>
      </c>
      <c r="L2616" s="117">
        <v>4.5</v>
      </c>
      <c r="M2616" s="34">
        <v>202</v>
      </c>
      <c r="N2616" s="33"/>
      <c r="O2616" s="34">
        <v>5906750114361</v>
      </c>
      <c r="P2616" s="25"/>
    </row>
    <row r="2617" spans="1:28">
      <c r="A2617" s="1">
        <v>2615</v>
      </c>
      <c r="B2617" s="2" t="s">
        <v>9271</v>
      </c>
      <c r="C2617" s="30" t="s">
        <v>9272</v>
      </c>
      <c r="D2617" s="47">
        <v>525</v>
      </c>
      <c r="E2617" s="48">
        <f t="shared" si="40"/>
        <v>119.31818181818181</v>
      </c>
      <c r="F2617" s="49"/>
      <c r="G2617" s="30" t="s">
        <v>9273</v>
      </c>
      <c r="H2617" s="29"/>
      <c r="I2617" s="30"/>
      <c r="J2617" s="30"/>
      <c r="K2617" s="29" t="s">
        <v>9270</v>
      </c>
      <c r="L2617" s="117">
        <v>11.6</v>
      </c>
      <c r="M2617" s="34">
        <v>109</v>
      </c>
      <c r="N2617" s="33"/>
      <c r="O2617" s="34">
        <v>5906750114606</v>
      </c>
      <c r="P2617" s="25"/>
    </row>
    <row r="2618" spans="1:28">
      <c r="A2618" s="1">
        <v>2616</v>
      </c>
      <c r="B2618" s="2" t="s">
        <v>9274</v>
      </c>
      <c r="C2618" s="30" t="s">
        <v>9275</v>
      </c>
      <c r="D2618" s="47">
        <v>210</v>
      </c>
      <c r="E2618" s="48">
        <f t="shared" si="40"/>
        <v>47.727272727272727</v>
      </c>
      <c r="F2618" s="49"/>
      <c r="G2618" s="30" t="s">
        <v>9276</v>
      </c>
      <c r="H2618" s="29"/>
      <c r="I2618" s="30">
        <v>4034</v>
      </c>
      <c r="J2618" s="30"/>
      <c r="K2618" s="29" t="s">
        <v>9277</v>
      </c>
      <c r="L2618" s="117">
        <v>5.8</v>
      </c>
      <c r="M2618" s="34">
        <v>200</v>
      </c>
      <c r="N2618" s="33"/>
      <c r="O2618" s="34">
        <v>5906750114491</v>
      </c>
      <c r="P2618" s="25"/>
    </row>
    <row r="2619" spans="1:28">
      <c r="A2619" s="1">
        <v>2617</v>
      </c>
      <c r="B2619" s="2" t="s">
        <v>9278</v>
      </c>
      <c r="C2619" s="30" t="s">
        <v>9279</v>
      </c>
      <c r="D2619" s="47">
        <v>510</v>
      </c>
      <c r="E2619" s="48">
        <f t="shared" si="40"/>
        <v>115.90909090909091</v>
      </c>
      <c r="F2619" s="49"/>
      <c r="G2619" s="30" t="s">
        <v>9280</v>
      </c>
      <c r="H2619" s="29"/>
      <c r="I2619" s="30">
        <v>4035</v>
      </c>
      <c r="J2619" s="30"/>
      <c r="K2619" s="29" t="s">
        <v>9277</v>
      </c>
      <c r="L2619" s="117">
        <v>11</v>
      </c>
      <c r="M2619" s="34">
        <v>110</v>
      </c>
      <c r="N2619" s="33"/>
      <c r="O2619" s="34">
        <v>5906750114590</v>
      </c>
      <c r="P2619" s="25"/>
    </row>
    <row r="2620" spans="1:28">
      <c r="A2620" s="1">
        <v>2618</v>
      </c>
      <c r="B2620" s="2" t="s">
        <v>9281</v>
      </c>
      <c r="C2620" s="30" t="s">
        <v>9282</v>
      </c>
      <c r="D2620" s="47">
        <v>260</v>
      </c>
      <c r="E2620" s="48">
        <f t="shared" si="40"/>
        <v>59.090909090909086</v>
      </c>
      <c r="F2620" s="49"/>
      <c r="G2620" s="30"/>
      <c r="H2620" s="29"/>
      <c r="I2620" s="30">
        <v>4134</v>
      </c>
      <c r="J2620" s="30"/>
      <c r="K2620" s="29" t="s">
        <v>9283</v>
      </c>
      <c r="L2620" s="117">
        <v>6.7</v>
      </c>
      <c r="M2620" s="34">
        <v>73</v>
      </c>
      <c r="N2620" s="33"/>
      <c r="O2620" s="34">
        <v>5906750116037</v>
      </c>
      <c r="P2620" s="25" t="s">
        <v>64</v>
      </c>
    </row>
    <row r="2621" spans="1:28">
      <c r="A2621" s="1">
        <v>2619</v>
      </c>
      <c r="B2621" s="2" t="s">
        <v>9284</v>
      </c>
      <c r="C2621" s="30" t="s">
        <v>9285</v>
      </c>
      <c r="D2621" s="47">
        <v>210</v>
      </c>
      <c r="E2621" s="48">
        <f t="shared" si="40"/>
        <v>47.727272727272727</v>
      </c>
      <c r="F2621" s="49"/>
      <c r="G2621" s="30" t="s">
        <v>9286</v>
      </c>
      <c r="H2621" s="29"/>
      <c r="I2621" s="30"/>
      <c r="J2621" s="30"/>
      <c r="K2621" s="29" t="s">
        <v>9287</v>
      </c>
      <c r="L2621" s="117">
        <v>6.2</v>
      </c>
      <c r="M2621" s="34">
        <v>160</v>
      </c>
      <c r="N2621" s="33"/>
      <c r="O2621" s="34">
        <v>5906750115146</v>
      </c>
      <c r="P2621" s="25"/>
      <c r="R2621" s="52"/>
      <c r="S2621" s="52"/>
      <c r="T2621" s="52"/>
      <c r="U2621" s="52"/>
      <c r="V2621" s="52"/>
      <c r="W2621" s="52"/>
      <c r="X2621" s="52"/>
      <c r="Y2621" s="52"/>
      <c r="Z2621" s="52"/>
      <c r="AA2621" s="52"/>
      <c r="AB2621" s="52"/>
    </row>
    <row r="2622" spans="1:28">
      <c r="A2622" s="1">
        <v>2620</v>
      </c>
      <c r="B2622" s="2" t="s">
        <v>9288</v>
      </c>
      <c r="C2622" s="30" t="s">
        <v>9289</v>
      </c>
      <c r="D2622" s="47">
        <v>295</v>
      </c>
      <c r="E2622" s="48">
        <f t="shared" si="40"/>
        <v>67.045454545454547</v>
      </c>
      <c r="F2622" s="49"/>
      <c r="G2622" s="30"/>
      <c r="H2622" s="29"/>
      <c r="I2622" s="30">
        <v>4061</v>
      </c>
      <c r="J2622" s="30"/>
      <c r="K2622" s="29" t="s">
        <v>9290</v>
      </c>
      <c r="L2622" s="117">
        <v>3.1</v>
      </c>
      <c r="M2622" s="34">
        <v>130</v>
      </c>
      <c r="N2622" s="33"/>
      <c r="O2622" s="34">
        <v>5906750115160</v>
      </c>
      <c r="P2622" s="25" t="s">
        <v>35</v>
      </c>
      <c r="R2622" s="52"/>
      <c r="S2622" s="52"/>
      <c r="T2622" s="52"/>
      <c r="U2622" s="52"/>
      <c r="V2622" s="52"/>
      <c r="W2622" s="52"/>
      <c r="X2622" s="52"/>
      <c r="Y2622" s="52"/>
      <c r="Z2622" s="52"/>
      <c r="AA2622" s="52"/>
      <c r="AB2622" s="52"/>
    </row>
    <row r="2623" spans="1:28">
      <c r="A2623" s="1">
        <v>2621</v>
      </c>
      <c r="B2623" s="2" t="s">
        <v>9291</v>
      </c>
      <c r="C2623" s="30" t="s">
        <v>9292</v>
      </c>
      <c r="D2623" s="47">
        <v>280</v>
      </c>
      <c r="E2623" s="48">
        <f t="shared" si="40"/>
        <v>63.636363636363633</v>
      </c>
      <c r="F2623" s="49"/>
      <c r="G2623" s="30" t="s">
        <v>9293</v>
      </c>
      <c r="H2623" s="29" t="s">
        <v>9294</v>
      </c>
      <c r="I2623" s="30">
        <v>4145</v>
      </c>
      <c r="J2623" s="30"/>
      <c r="K2623" s="29" t="s">
        <v>9295</v>
      </c>
      <c r="L2623" s="117">
        <v>5.7</v>
      </c>
      <c r="M2623" s="34">
        <v>146</v>
      </c>
      <c r="N2623" s="33"/>
      <c r="O2623" s="34">
        <v>5906750115450</v>
      </c>
      <c r="P2623" s="25"/>
    </row>
    <row r="2624" spans="1:28">
      <c r="A2624" s="1">
        <v>2622</v>
      </c>
      <c r="B2624" s="2" t="s">
        <v>9296</v>
      </c>
      <c r="C2624" s="30" t="s">
        <v>9297</v>
      </c>
      <c r="D2624" s="47">
        <v>200</v>
      </c>
      <c r="E2624" s="48">
        <f t="shared" si="40"/>
        <v>45.454545454545453</v>
      </c>
      <c r="F2624" s="49"/>
      <c r="G2624" s="30" t="s">
        <v>9298</v>
      </c>
      <c r="H2624" s="29" t="s">
        <v>9299</v>
      </c>
      <c r="I2624" s="30">
        <v>4277</v>
      </c>
      <c r="J2624" s="30"/>
      <c r="K2624" s="29" t="s">
        <v>9300</v>
      </c>
      <c r="L2624" s="117">
        <v>5.6</v>
      </c>
      <c r="M2624" s="34">
        <v>88</v>
      </c>
      <c r="N2624" s="33"/>
      <c r="O2624" s="34">
        <v>5906750115467</v>
      </c>
      <c r="P2624" s="25"/>
    </row>
    <row r="2625" spans="1:16">
      <c r="A2625" s="1">
        <v>2623</v>
      </c>
      <c r="B2625" s="2" t="s">
        <v>9301</v>
      </c>
      <c r="C2625" s="30" t="s">
        <v>9302</v>
      </c>
      <c r="D2625" s="47">
        <v>200</v>
      </c>
      <c r="E2625" s="48">
        <f t="shared" si="40"/>
        <v>45.454545454545453</v>
      </c>
      <c r="F2625" s="49"/>
      <c r="G2625" s="30" t="s">
        <v>9303</v>
      </c>
      <c r="H2625" s="29"/>
      <c r="I2625" s="30"/>
      <c r="J2625" s="30"/>
      <c r="K2625" s="29" t="s">
        <v>9304</v>
      </c>
      <c r="L2625" s="117">
        <v>5.3</v>
      </c>
      <c r="M2625" s="34">
        <v>187</v>
      </c>
      <c r="N2625" s="33"/>
      <c r="O2625" s="34">
        <v>5906750115795</v>
      </c>
      <c r="P2625" s="25"/>
    </row>
    <row r="2626" spans="1:16">
      <c r="A2626" s="1">
        <v>2624</v>
      </c>
      <c r="B2626" s="2" t="s">
        <v>9305</v>
      </c>
      <c r="C2626" s="30" t="s">
        <v>9306</v>
      </c>
      <c r="D2626" s="47">
        <v>200</v>
      </c>
      <c r="E2626" s="48">
        <f t="shared" si="40"/>
        <v>45.454545454545453</v>
      </c>
      <c r="F2626" s="49"/>
      <c r="G2626" s="30" t="s">
        <v>9307</v>
      </c>
      <c r="H2626" s="29"/>
      <c r="I2626" s="30">
        <v>4208</v>
      </c>
      <c r="J2626" s="30"/>
      <c r="K2626" s="29" t="s">
        <v>9308</v>
      </c>
      <c r="L2626" s="117">
        <v>2.2999999999999998</v>
      </c>
      <c r="M2626" s="34">
        <v>104</v>
      </c>
      <c r="N2626" s="33"/>
      <c r="O2626" s="34">
        <v>5906750115788</v>
      </c>
      <c r="P2626" s="25" t="s">
        <v>35</v>
      </c>
    </row>
    <row r="2627" spans="1:16">
      <c r="A2627" s="1">
        <v>2625</v>
      </c>
      <c r="B2627" s="2" t="s">
        <v>9309</v>
      </c>
      <c r="C2627" s="30" t="s">
        <v>9310</v>
      </c>
      <c r="D2627" s="47">
        <v>320</v>
      </c>
      <c r="E2627" s="48">
        <f t="shared" ref="E2627:E2690" si="41">D2627/4.4</f>
        <v>72.72727272727272</v>
      </c>
      <c r="F2627" s="49"/>
      <c r="G2627" s="30" t="s">
        <v>9311</v>
      </c>
      <c r="H2627" s="29"/>
      <c r="I2627" s="30" t="s">
        <v>9312</v>
      </c>
      <c r="J2627" s="30"/>
      <c r="K2627" s="29" t="s">
        <v>9313</v>
      </c>
      <c r="L2627" s="117">
        <v>5.6</v>
      </c>
      <c r="M2627" s="34">
        <v>144</v>
      </c>
      <c r="N2627" s="33" t="s">
        <v>63</v>
      </c>
      <c r="O2627" s="34">
        <v>5906750117553</v>
      </c>
      <c r="P2627" s="25"/>
    </row>
    <row r="2628" spans="1:16">
      <c r="A2628" s="1">
        <v>2626</v>
      </c>
      <c r="B2628" s="2" t="s">
        <v>9314</v>
      </c>
      <c r="C2628" s="30" t="s">
        <v>10969</v>
      </c>
      <c r="D2628" s="47">
        <v>200</v>
      </c>
      <c r="E2628" s="48">
        <f t="shared" si="41"/>
        <v>45.454545454545453</v>
      </c>
      <c r="F2628" s="49"/>
      <c r="G2628" s="30"/>
      <c r="H2628" s="29"/>
      <c r="I2628" s="30"/>
      <c r="J2628" s="30"/>
      <c r="K2628" s="29" t="s">
        <v>9315</v>
      </c>
      <c r="L2628" s="117">
        <v>3</v>
      </c>
      <c r="M2628" s="34">
        <v>125</v>
      </c>
      <c r="N2628" s="33"/>
      <c r="O2628" s="34"/>
      <c r="P2628" s="25"/>
    </row>
    <row r="2629" spans="1:16">
      <c r="A2629" s="1">
        <v>2627</v>
      </c>
      <c r="B2629" s="2" t="s">
        <v>9314</v>
      </c>
      <c r="C2629" s="30" t="s">
        <v>10969</v>
      </c>
      <c r="D2629" s="47">
        <v>200</v>
      </c>
      <c r="E2629" s="48">
        <f t="shared" si="41"/>
        <v>45.454545454545453</v>
      </c>
      <c r="F2629" s="49"/>
      <c r="G2629" s="30" t="s">
        <v>10970</v>
      </c>
      <c r="H2629" s="29" t="s">
        <v>10971</v>
      </c>
      <c r="I2629" s="30"/>
      <c r="J2629" s="30" t="s">
        <v>10972</v>
      </c>
      <c r="K2629" s="29" t="s">
        <v>9315</v>
      </c>
      <c r="L2629" s="117">
        <v>3</v>
      </c>
      <c r="M2629" s="34">
        <v>125</v>
      </c>
      <c r="N2629" s="33"/>
      <c r="O2629" s="34">
        <v>5906750117966</v>
      </c>
      <c r="P2629" s="25"/>
    </row>
    <row r="2630" spans="1:16">
      <c r="A2630" s="1">
        <v>2628</v>
      </c>
      <c r="B2630" s="2" t="s">
        <v>9316</v>
      </c>
      <c r="C2630" s="30" t="s">
        <v>9317</v>
      </c>
      <c r="D2630" s="47">
        <v>246</v>
      </c>
      <c r="E2630" s="48">
        <f t="shared" si="41"/>
        <v>55.909090909090907</v>
      </c>
      <c r="F2630" s="49"/>
      <c r="G2630" s="30" t="s">
        <v>9318</v>
      </c>
      <c r="H2630" s="29" t="s">
        <v>9319</v>
      </c>
      <c r="I2630" s="30"/>
      <c r="J2630" s="30"/>
      <c r="K2630" s="29" t="s">
        <v>9320</v>
      </c>
      <c r="L2630" s="117">
        <v>6</v>
      </c>
      <c r="M2630" s="34">
        <v>99</v>
      </c>
      <c r="N2630" s="33"/>
      <c r="O2630" s="34">
        <v>5906750117980</v>
      </c>
      <c r="P2630" s="25"/>
    </row>
    <row r="2631" spans="1:16">
      <c r="A2631" s="1">
        <v>2629</v>
      </c>
      <c r="B2631" s="2" t="s">
        <v>11131</v>
      </c>
      <c r="C2631" s="30" t="s">
        <v>11132</v>
      </c>
      <c r="D2631" s="47">
        <v>210</v>
      </c>
      <c r="E2631" s="48">
        <f t="shared" si="41"/>
        <v>47.727272727272727</v>
      </c>
      <c r="F2631" s="49"/>
      <c r="G2631" s="30" t="s">
        <v>11133</v>
      </c>
      <c r="H2631" s="29">
        <v>22607</v>
      </c>
      <c r="I2631" s="30" t="s">
        <v>11134</v>
      </c>
      <c r="J2631" s="30" t="s">
        <v>11135</v>
      </c>
      <c r="K2631" s="29" t="s">
        <v>11136</v>
      </c>
      <c r="L2631" s="117">
        <v>6.5</v>
      </c>
      <c r="M2631" s="34">
        <v>209</v>
      </c>
      <c r="N2631" s="33"/>
      <c r="O2631" s="34">
        <v>5906750118246</v>
      </c>
      <c r="P2631" s="25"/>
    </row>
    <row r="2632" spans="1:16">
      <c r="A2632" s="1">
        <v>2630</v>
      </c>
      <c r="B2632" s="2" t="s">
        <v>11169</v>
      </c>
      <c r="C2632" s="30" t="s">
        <v>11170</v>
      </c>
      <c r="D2632" s="47">
        <v>300</v>
      </c>
      <c r="E2632" s="48">
        <f t="shared" si="41"/>
        <v>68.181818181818173</v>
      </c>
      <c r="F2632" s="49"/>
      <c r="G2632" s="30" t="s">
        <v>11171</v>
      </c>
      <c r="H2632" s="29"/>
      <c r="I2632" s="30"/>
      <c r="J2632" s="30"/>
      <c r="K2632" s="29" t="s">
        <v>11172</v>
      </c>
      <c r="L2632" s="117">
        <v>7.4</v>
      </c>
      <c r="M2632" s="34">
        <v>59</v>
      </c>
      <c r="N2632" s="33"/>
      <c r="O2632" s="34">
        <v>5906750118253</v>
      </c>
      <c r="P2632" s="25"/>
    </row>
    <row r="2633" spans="1:16">
      <c r="A2633" s="1">
        <v>2631</v>
      </c>
      <c r="B2633" s="2" t="s">
        <v>10990</v>
      </c>
      <c r="C2633" s="30" t="s">
        <v>10991</v>
      </c>
      <c r="D2633" s="47">
        <v>210</v>
      </c>
      <c r="E2633" s="48">
        <f t="shared" si="41"/>
        <v>47.727272727272727</v>
      </c>
      <c r="F2633" s="49"/>
      <c r="G2633" s="30" t="s">
        <v>10992</v>
      </c>
      <c r="H2633" s="29" t="s">
        <v>10993</v>
      </c>
      <c r="I2633" s="30" t="s">
        <v>10994</v>
      </c>
      <c r="J2633" s="30"/>
      <c r="K2633" s="29" t="s">
        <v>10995</v>
      </c>
      <c r="L2633" s="117">
        <v>2.7</v>
      </c>
      <c r="M2633" s="34">
        <v>94</v>
      </c>
      <c r="N2633" s="33"/>
      <c r="O2633" s="34">
        <v>5906750118239</v>
      </c>
      <c r="P2633" s="25" t="s">
        <v>35</v>
      </c>
    </row>
    <row r="2634" spans="1:16">
      <c r="A2634" s="1">
        <v>2632</v>
      </c>
      <c r="B2634" s="2" t="s">
        <v>9321</v>
      </c>
      <c r="C2634" s="30" t="s">
        <v>12185</v>
      </c>
      <c r="D2634" s="87">
        <v>261</v>
      </c>
      <c r="E2634" s="48">
        <f t="shared" si="41"/>
        <v>59.318181818181813</v>
      </c>
      <c r="F2634" s="49">
        <v>45117</v>
      </c>
      <c r="G2634" s="30" t="s">
        <v>9322</v>
      </c>
      <c r="H2634" s="29" t="s">
        <v>9323</v>
      </c>
      <c r="I2634" s="30"/>
      <c r="J2634" s="30"/>
      <c r="K2634" s="29" t="s">
        <v>9324</v>
      </c>
      <c r="L2634" s="117">
        <v>12.6</v>
      </c>
      <c r="M2634" s="34">
        <v>180</v>
      </c>
      <c r="N2634" s="33"/>
      <c r="O2634" s="34">
        <v>5908230078453</v>
      </c>
      <c r="P2634" s="25"/>
    </row>
    <row r="2635" spans="1:16">
      <c r="A2635" s="1">
        <v>2633</v>
      </c>
      <c r="B2635" s="2" t="s">
        <v>11238</v>
      </c>
      <c r="C2635" s="30" t="s">
        <v>11239</v>
      </c>
      <c r="D2635" s="47">
        <v>225</v>
      </c>
      <c r="E2635" s="48">
        <f t="shared" si="41"/>
        <v>51.136363636363633</v>
      </c>
      <c r="F2635" s="49"/>
      <c r="G2635" s="30" t="s">
        <v>9151</v>
      </c>
      <c r="H2635" s="29" t="s">
        <v>11240</v>
      </c>
      <c r="I2635" s="30" t="s">
        <v>11241</v>
      </c>
      <c r="J2635" s="30" t="s">
        <v>11242</v>
      </c>
      <c r="K2635" s="29" t="s">
        <v>9152</v>
      </c>
      <c r="L2635" s="117" t="s">
        <v>11243</v>
      </c>
      <c r="M2635" s="34" t="s">
        <v>11244</v>
      </c>
      <c r="N2635" s="33"/>
      <c r="O2635" s="34">
        <v>5906750118765</v>
      </c>
      <c r="P2635" s="25"/>
    </row>
    <row r="2636" spans="1:16">
      <c r="A2636" s="1">
        <v>2634</v>
      </c>
      <c r="B2636" s="2" t="s">
        <v>11245</v>
      </c>
      <c r="C2636" s="30" t="s">
        <v>11246</v>
      </c>
      <c r="D2636" s="47">
        <v>250</v>
      </c>
      <c r="E2636" s="48">
        <f t="shared" si="41"/>
        <v>56.818181818181813</v>
      </c>
      <c r="F2636" s="49"/>
      <c r="G2636" s="30" t="s">
        <v>9155</v>
      </c>
      <c r="H2636" s="29" t="s">
        <v>11247</v>
      </c>
      <c r="I2636" s="30" t="s">
        <v>11248</v>
      </c>
      <c r="J2636" s="30" t="s">
        <v>11249</v>
      </c>
      <c r="K2636" s="29" t="s">
        <v>11250</v>
      </c>
      <c r="L2636" s="117" t="s">
        <v>11251</v>
      </c>
      <c r="M2636" s="34" t="s">
        <v>11252</v>
      </c>
      <c r="N2636" s="33"/>
      <c r="O2636" s="34">
        <v>5906750118772</v>
      </c>
      <c r="P2636" s="25"/>
    </row>
    <row r="2637" spans="1:16">
      <c r="A2637" s="1">
        <v>2635</v>
      </c>
      <c r="B2637" s="2" t="s">
        <v>11853</v>
      </c>
      <c r="C2637" s="30" t="s">
        <v>11852</v>
      </c>
      <c r="D2637" s="47">
        <v>135</v>
      </c>
      <c r="E2637" s="48">
        <f t="shared" si="41"/>
        <v>30.68181818181818</v>
      </c>
      <c r="F2637" s="49"/>
      <c r="G2637" s="30" t="s">
        <v>11854</v>
      </c>
      <c r="H2637" s="29">
        <v>10685</v>
      </c>
      <c r="I2637" s="30">
        <v>41003</v>
      </c>
      <c r="J2637" s="30">
        <v>150573</v>
      </c>
      <c r="K2637" s="29" t="s">
        <v>11855</v>
      </c>
      <c r="L2637" s="117">
        <v>3.1</v>
      </c>
      <c r="M2637" s="34">
        <v>124</v>
      </c>
      <c r="N2637" s="33"/>
      <c r="O2637" s="34">
        <v>5906750121147</v>
      </c>
      <c r="P2637" s="25" t="s">
        <v>35</v>
      </c>
    </row>
    <row r="2638" spans="1:16">
      <c r="A2638" s="1">
        <v>2636</v>
      </c>
      <c r="B2638" s="2" t="s">
        <v>344</v>
      </c>
      <c r="C2638" s="30" t="s">
        <v>345</v>
      </c>
      <c r="D2638" s="47">
        <v>360</v>
      </c>
      <c r="E2638" s="48">
        <f t="shared" si="41"/>
        <v>81.818181818181813</v>
      </c>
      <c r="F2638" s="49"/>
      <c r="G2638" s="30"/>
      <c r="H2638" s="29">
        <v>24291</v>
      </c>
      <c r="I2638" s="30">
        <v>4137</v>
      </c>
      <c r="J2638" s="30">
        <v>250746</v>
      </c>
      <c r="K2638" s="29" t="s">
        <v>346</v>
      </c>
      <c r="L2638" s="117">
        <v>5</v>
      </c>
      <c r="M2638" s="34">
        <v>184</v>
      </c>
      <c r="N2638" s="33"/>
      <c r="O2638" s="34">
        <v>5906750120294</v>
      </c>
      <c r="P2638" s="25" t="s">
        <v>64</v>
      </c>
    </row>
    <row r="2639" spans="1:16">
      <c r="A2639" s="1">
        <v>2637</v>
      </c>
      <c r="B2639" s="2" t="s">
        <v>11757</v>
      </c>
      <c r="C2639" s="30" t="s">
        <v>11758</v>
      </c>
      <c r="D2639" s="47">
        <v>420</v>
      </c>
      <c r="E2639" s="48">
        <f t="shared" si="41"/>
        <v>95.454545454545453</v>
      </c>
      <c r="F2639" s="49">
        <v>45163</v>
      </c>
      <c r="G2639" s="30"/>
      <c r="H2639" s="29"/>
      <c r="I2639" s="30">
        <v>41028</v>
      </c>
      <c r="J2639" s="30">
        <v>211056</v>
      </c>
      <c r="K2639" s="29" t="s">
        <v>11759</v>
      </c>
      <c r="L2639" s="117">
        <v>7</v>
      </c>
      <c r="M2639" s="34">
        <v>79</v>
      </c>
      <c r="N2639" s="33"/>
      <c r="O2639" s="34">
        <v>5906750121666</v>
      </c>
      <c r="P2639" s="25" t="s">
        <v>64</v>
      </c>
    </row>
    <row r="2640" spans="1:16">
      <c r="A2640" s="1">
        <v>2638</v>
      </c>
      <c r="B2640" s="8" t="s">
        <v>12105</v>
      </c>
      <c r="C2640" s="53" t="s">
        <v>12069</v>
      </c>
      <c r="D2640" s="47">
        <v>380</v>
      </c>
      <c r="E2640" s="48">
        <f t="shared" si="41"/>
        <v>86.36363636363636</v>
      </c>
      <c r="F2640" s="49">
        <v>45194</v>
      </c>
      <c r="G2640" s="30" t="s">
        <v>12075</v>
      </c>
      <c r="H2640" s="29"/>
      <c r="I2640" s="30">
        <v>41044</v>
      </c>
      <c r="J2640" s="30">
        <v>241145</v>
      </c>
      <c r="K2640" s="29" t="s">
        <v>12074</v>
      </c>
      <c r="L2640" s="117">
        <v>3.9</v>
      </c>
      <c r="M2640" s="34">
        <v>140</v>
      </c>
      <c r="N2640" s="33"/>
      <c r="O2640" s="55">
        <v>5906750122670</v>
      </c>
      <c r="P2640" s="25" t="s">
        <v>64</v>
      </c>
    </row>
    <row r="2641" spans="1:16">
      <c r="A2641" s="1">
        <v>2639</v>
      </c>
      <c r="B2641" s="8" t="s">
        <v>12106</v>
      </c>
      <c r="C2641" s="53" t="s">
        <v>12070</v>
      </c>
      <c r="D2641" s="47">
        <v>440</v>
      </c>
      <c r="E2641" s="48">
        <f t="shared" si="41"/>
        <v>99.999999999999986</v>
      </c>
      <c r="F2641" s="49">
        <v>45205</v>
      </c>
      <c r="G2641" s="30" t="s">
        <v>12073</v>
      </c>
      <c r="H2641" s="29"/>
      <c r="I2641" s="30">
        <v>41045</v>
      </c>
      <c r="J2641" s="30">
        <v>241146</v>
      </c>
      <c r="K2641" s="29" t="s">
        <v>12072</v>
      </c>
      <c r="L2641" s="117">
        <v>5.8</v>
      </c>
      <c r="M2641" s="34">
        <v>96</v>
      </c>
      <c r="N2641" s="33"/>
      <c r="O2641" s="55">
        <v>5906750122687</v>
      </c>
      <c r="P2641" s="25" t="s">
        <v>64</v>
      </c>
    </row>
    <row r="2642" spans="1:16">
      <c r="A2642" s="1">
        <v>2640</v>
      </c>
      <c r="B2642" s="8" t="s">
        <v>12062</v>
      </c>
      <c r="C2642" s="53" t="s">
        <v>12063</v>
      </c>
      <c r="D2642" s="47">
        <v>1120</v>
      </c>
      <c r="E2642" s="48">
        <f t="shared" si="41"/>
        <v>254.54545454545453</v>
      </c>
      <c r="F2642" s="49"/>
      <c r="G2642" s="30"/>
      <c r="H2642" s="29"/>
      <c r="I2642" s="30">
        <v>4082</v>
      </c>
      <c r="J2642" s="30"/>
      <c r="K2642" s="29" t="s">
        <v>12064</v>
      </c>
      <c r="L2642" s="117">
        <v>12.3</v>
      </c>
      <c r="M2642" s="34">
        <v>110</v>
      </c>
      <c r="N2642" s="80"/>
      <c r="O2642" s="55">
        <v>5906750122649</v>
      </c>
      <c r="P2642" s="25" t="s">
        <v>64</v>
      </c>
    </row>
    <row r="2643" spans="1:16">
      <c r="A2643" s="1">
        <v>2641</v>
      </c>
      <c r="B2643" s="2" t="s">
        <v>9325</v>
      </c>
      <c r="C2643" s="30" t="s">
        <v>9326</v>
      </c>
      <c r="D2643" s="47">
        <v>729</v>
      </c>
      <c r="E2643" s="48">
        <f t="shared" si="41"/>
        <v>165.68181818181816</v>
      </c>
      <c r="F2643" s="49"/>
      <c r="G2643" s="30" t="s">
        <v>734</v>
      </c>
      <c r="H2643" s="29" t="s">
        <v>734</v>
      </c>
      <c r="I2643" s="30"/>
      <c r="J2643" s="30"/>
      <c r="K2643" s="29" t="s">
        <v>9327</v>
      </c>
      <c r="L2643" s="117">
        <v>2.5</v>
      </c>
      <c r="M2643" s="34"/>
      <c r="N2643" s="33"/>
      <c r="O2643" s="34"/>
      <c r="P2643" s="25"/>
    </row>
    <row r="2644" spans="1:16">
      <c r="A2644" s="1">
        <v>2642</v>
      </c>
      <c r="B2644" s="2" t="s">
        <v>9328</v>
      </c>
      <c r="C2644" s="30" t="s">
        <v>9329</v>
      </c>
      <c r="D2644" s="47">
        <v>465</v>
      </c>
      <c r="E2644" s="48">
        <f t="shared" si="41"/>
        <v>105.68181818181817</v>
      </c>
      <c r="F2644" s="49"/>
      <c r="G2644" s="30" t="s">
        <v>734</v>
      </c>
      <c r="H2644" s="29" t="s">
        <v>734</v>
      </c>
      <c r="I2644" s="30"/>
      <c r="J2644" s="30"/>
      <c r="K2644" s="29" t="s">
        <v>9330</v>
      </c>
      <c r="L2644" s="117">
        <v>3.6</v>
      </c>
      <c r="M2644" s="34"/>
      <c r="N2644" s="33"/>
      <c r="O2644" s="34"/>
      <c r="P2644" s="25"/>
    </row>
    <row r="2645" spans="1:16">
      <c r="A2645" s="1">
        <v>2643</v>
      </c>
      <c r="B2645" s="2" t="s">
        <v>9331</v>
      </c>
      <c r="C2645" s="30" t="s">
        <v>9332</v>
      </c>
      <c r="D2645" s="47">
        <v>145</v>
      </c>
      <c r="E2645" s="48">
        <f t="shared" si="41"/>
        <v>32.954545454545453</v>
      </c>
      <c r="F2645" s="49"/>
      <c r="G2645" s="30" t="s">
        <v>9333</v>
      </c>
      <c r="H2645" s="29">
        <v>13286</v>
      </c>
      <c r="I2645" s="30"/>
      <c r="J2645" s="30"/>
      <c r="K2645" s="29" t="s">
        <v>9334</v>
      </c>
      <c r="L2645" s="117">
        <v>3.9</v>
      </c>
      <c r="M2645" s="34">
        <v>140</v>
      </c>
      <c r="N2645" s="33"/>
      <c r="O2645" s="34">
        <v>5908230078460</v>
      </c>
      <c r="P2645" s="25"/>
    </row>
    <row r="2646" spans="1:16">
      <c r="A2646" s="1">
        <v>2644</v>
      </c>
      <c r="B2646" s="2" t="s">
        <v>9335</v>
      </c>
      <c r="C2646" s="30" t="s">
        <v>9336</v>
      </c>
      <c r="D2646" s="47">
        <v>360</v>
      </c>
      <c r="E2646" s="48">
        <f t="shared" si="41"/>
        <v>81.818181818181813</v>
      </c>
      <c r="F2646" s="49"/>
      <c r="G2646" s="30" t="s">
        <v>9337</v>
      </c>
      <c r="H2646" s="29">
        <v>20358</v>
      </c>
      <c r="I2646" s="30"/>
      <c r="J2646" s="30"/>
      <c r="K2646" s="29" t="s">
        <v>9338</v>
      </c>
      <c r="L2646" s="117">
        <v>4.7</v>
      </c>
      <c r="M2646" s="34">
        <v>130</v>
      </c>
      <c r="N2646" s="33"/>
      <c r="O2646" s="34">
        <v>5908230078484</v>
      </c>
      <c r="P2646" s="25"/>
    </row>
    <row r="2647" spans="1:16">
      <c r="A2647" s="1">
        <v>2645</v>
      </c>
      <c r="B2647" s="2" t="s">
        <v>9339</v>
      </c>
      <c r="C2647" s="30" t="s">
        <v>9340</v>
      </c>
      <c r="D2647" s="87">
        <v>477</v>
      </c>
      <c r="E2647" s="48">
        <f t="shared" si="41"/>
        <v>108.40909090909091</v>
      </c>
      <c r="F2647" s="49">
        <v>45117</v>
      </c>
      <c r="G2647" s="30" t="s">
        <v>734</v>
      </c>
      <c r="H2647" s="29">
        <v>20359</v>
      </c>
      <c r="I2647" s="30"/>
      <c r="J2647" s="30"/>
      <c r="K2647" s="29" t="s">
        <v>9341</v>
      </c>
      <c r="L2647" s="117">
        <v>4.5</v>
      </c>
      <c r="M2647" s="34">
        <v>125</v>
      </c>
      <c r="N2647" s="33"/>
      <c r="O2647" s="34">
        <v>5906750102207</v>
      </c>
      <c r="P2647" s="25"/>
    </row>
    <row r="2648" spans="1:16">
      <c r="A2648" s="1">
        <v>2646</v>
      </c>
      <c r="B2648" s="2" t="s">
        <v>9342</v>
      </c>
      <c r="C2648" s="30" t="s">
        <v>9343</v>
      </c>
      <c r="D2648" s="47">
        <v>300</v>
      </c>
      <c r="E2648" s="48">
        <f t="shared" si="41"/>
        <v>68.181818181818173</v>
      </c>
      <c r="F2648" s="49"/>
      <c r="G2648" s="30"/>
      <c r="H2648" s="29"/>
      <c r="I2648" s="30"/>
      <c r="J2648" s="30"/>
      <c r="K2648" s="29" t="s">
        <v>9341</v>
      </c>
      <c r="L2648" s="117">
        <v>4.3</v>
      </c>
      <c r="M2648" s="34">
        <v>130</v>
      </c>
      <c r="N2648" s="33" t="s">
        <v>63</v>
      </c>
      <c r="O2648" s="34">
        <v>5906750102214</v>
      </c>
      <c r="P2648" s="25"/>
    </row>
    <row r="2649" spans="1:16">
      <c r="A2649" s="1">
        <v>2647</v>
      </c>
      <c r="B2649" s="2" t="s">
        <v>9344</v>
      </c>
      <c r="C2649" s="30" t="s">
        <v>9345</v>
      </c>
      <c r="D2649" s="47">
        <v>250</v>
      </c>
      <c r="E2649" s="48">
        <f t="shared" si="41"/>
        <v>56.818181818181813</v>
      </c>
      <c r="F2649" s="49"/>
      <c r="G2649" s="30" t="s">
        <v>9346</v>
      </c>
      <c r="H2649" s="29">
        <v>22814</v>
      </c>
      <c r="I2649" s="30"/>
      <c r="J2649" s="30"/>
      <c r="K2649" s="29" t="s">
        <v>9347</v>
      </c>
      <c r="L2649" s="117">
        <v>7</v>
      </c>
      <c r="M2649" s="34">
        <v>155</v>
      </c>
      <c r="N2649" s="33"/>
      <c r="O2649" s="34">
        <v>5906750113050</v>
      </c>
      <c r="P2649" s="25"/>
    </row>
    <row r="2650" spans="1:16">
      <c r="A2650" s="1">
        <v>2648</v>
      </c>
      <c r="B2650" s="2" t="s">
        <v>9348</v>
      </c>
      <c r="C2650" s="30" t="s">
        <v>9349</v>
      </c>
      <c r="D2650" s="47">
        <v>275</v>
      </c>
      <c r="E2650" s="48">
        <f t="shared" si="41"/>
        <v>62.499999999999993</v>
      </c>
      <c r="F2650" s="49"/>
      <c r="G2650" s="30" t="s">
        <v>9350</v>
      </c>
      <c r="H2650" s="29">
        <v>16672</v>
      </c>
      <c r="I2650" s="30"/>
      <c r="J2650" s="30"/>
      <c r="K2650" s="29" t="s">
        <v>9351</v>
      </c>
      <c r="L2650" s="117"/>
      <c r="M2650" s="34"/>
      <c r="N2650" s="33"/>
      <c r="O2650" s="34">
        <v>5906750116952</v>
      </c>
      <c r="P2650" s="25"/>
    </row>
    <row r="2651" spans="1:16">
      <c r="A2651" s="1">
        <v>2649</v>
      </c>
      <c r="B2651" s="2" t="s">
        <v>9352</v>
      </c>
      <c r="C2651" s="30" t="s">
        <v>9353</v>
      </c>
      <c r="D2651" s="47">
        <v>310</v>
      </c>
      <c r="E2651" s="48">
        <f t="shared" si="41"/>
        <v>70.454545454545453</v>
      </c>
      <c r="F2651" s="49"/>
      <c r="G2651" s="30" t="s">
        <v>9354</v>
      </c>
      <c r="H2651" s="29"/>
      <c r="I2651" s="30"/>
      <c r="J2651" s="30"/>
      <c r="K2651" s="29" t="s">
        <v>9355</v>
      </c>
      <c r="L2651" s="117">
        <v>7</v>
      </c>
      <c r="M2651" s="34">
        <v>165</v>
      </c>
      <c r="N2651" s="33"/>
      <c r="O2651" s="34">
        <v>5906750103037</v>
      </c>
      <c r="P2651" s="25"/>
    </row>
    <row r="2652" spans="1:16">
      <c r="A2652" s="1">
        <v>2650</v>
      </c>
      <c r="B2652" s="2" t="s">
        <v>9356</v>
      </c>
      <c r="C2652" s="30" t="s">
        <v>9357</v>
      </c>
      <c r="D2652" s="47">
        <v>250</v>
      </c>
      <c r="E2652" s="48">
        <f t="shared" si="41"/>
        <v>56.818181818181813</v>
      </c>
      <c r="F2652" s="49"/>
      <c r="G2652" s="30" t="s">
        <v>9358</v>
      </c>
      <c r="H2652" s="29">
        <v>21896</v>
      </c>
      <c r="I2652" s="30"/>
      <c r="J2652" s="30"/>
      <c r="K2652" s="29" t="s">
        <v>9359</v>
      </c>
      <c r="L2652" s="117">
        <v>7.3</v>
      </c>
      <c r="M2652" s="34">
        <v>165</v>
      </c>
      <c r="N2652" s="33"/>
      <c r="O2652" s="34">
        <v>5906750103044</v>
      </c>
      <c r="P2652" s="25"/>
    </row>
    <row r="2653" spans="1:16">
      <c r="A2653" s="1">
        <v>2651</v>
      </c>
      <c r="B2653" s="2" t="s">
        <v>9360</v>
      </c>
      <c r="C2653" s="30" t="s">
        <v>9361</v>
      </c>
      <c r="D2653" s="47">
        <v>250</v>
      </c>
      <c r="E2653" s="48">
        <f t="shared" si="41"/>
        <v>56.818181818181813</v>
      </c>
      <c r="F2653" s="49"/>
      <c r="G2653" s="30"/>
      <c r="H2653" s="29">
        <v>22781</v>
      </c>
      <c r="I2653" s="30"/>
      <c r="J2653" s="30">
        <v>210849</v>
      </c>
      <c r="K2653" s="29" t="s">
        <v>9362</v>
      </c>
      <c r="L2653" s="117">
        <v>6.5</v>
      </c>
      <c r="M2653" s="34">
        <v>60</v>
      </c>
      <c r="N2653" s="33"/>
      <c r="O2653" s="34">
        <v>5906750110554</v>
      </c>
      <c r="P2653" s="25"/>
    </row>
    <row r="2654" spans="1:16">
      <c r="A2654" s="1">
        <v>2652</v>
      </c>
      <c r="B2654" s="2" t="s">
        <v>9363</v>
      </c>
      <c r="C2654" s="30" t="s">
        <v>9364</v>
      </c>
      <c r="D2654" s="47">
        <v>150</v>
      </c>
      <c r="E2654" s="48">
        <f t="shared" si="41"/>
        <v>34.090909090909086</v>
      </c>
      <c r="F2654" s="49"/>
      <c r="G2654" s="30" t="s">
        <v>9365</v>
      </c>
      <c r="H2654" s="29">
        <v>16670</v>
      </c>
      <c r="I2654" s="30"/>
      <c r="J2654" s="30"/>
      <c r="K2654" s="29" t="s">
        <v>9366</v>
      </c>
      <c r="L2654" s="117">
        <v>5.2</v>
      </c>
      <c r="M2654" s="34">
        <v>63</v>
      </c>
      <c r="N2654" s="33"/>
      <c r="O2654" s="34">
        <v>5908230078491</v>
      </c>
      <c r="P2654" s="25"/>
    </row>
    <row r="2655" spans="1:16">
      <c r="A2655" s="1">
        <v>2653</v>
      </c>
      <c r="B2655" s="2" t="s">
        <v>9367</v>
      </c>
      <c r="C2655" s="30" t="s">
        <v>9368</v>
      </c>
      <c r="D2655" s="47">
        <v>135</v>
      </c>
      <c r="E2655" s="48">
        <f t="shared" si="41"/>
        <v>30.68181818181818</v>
      </c>
      <c r="F2655" s="49"/>
      <c r="G2655" s="30" t="s">
        <v>9369</v>
      </c>
      <c r="H2655" s="29"/>
      <c r="I2655" s="30">
        <v>6250</v>
      </c>
      <c r="J2655" s="30"/>
      <c r="K2655" s="29" t="s">
        <v>9370</v>
      </c>
      <c r="L2655" s="117">
        <v>2</v>
      </c>
      <c r="M2655" s="34">
        <v>109</v>
      </c>
      <c r="N2655" s="33"/>
      <c r="O2655" s="34">
        <v>5906750114507</v>
      </c>
      <c r="P2655" s="25" t="s">
        <v>35</v>
      </c>
    </row>
    <row r="2656" spans="1:16">
      <c r="A2656" s="1">
        <v>2654</v>
      </c>
      <c r="B2656" s="2" t="s">
        <v>9371</v>
      </c>
      <c r="C2656" s="30" t="s">
        <v>9372</v>
      </c>
      <c r="D2656" s="47">
        <v>220</v>
      </c>
      <c r="E2656" s="48">
        <f t="shared" si="41"/>
        <v>49.999999999999993</v>
      </c>
      <c r="F2656" s="49"/>
      <c r="G2656" s="30" t="s">
        <v>9373</v>
      </c>
      <c r="H2656" s="29">
        <v>22914</v>
      </c>
      <c r="I2656" s="30"/>
      <c r="J2656" s="30"/>
      <c r="K2656" s="29" t="s">
        <v>9374</v>
      </c>
      <c r="L2656" s="117">
        <v>7.1</v>
      </c>
      <c r="M2656" s="34">
        <v>60</v>
      </c>
      <c r="N2656" s="33"/>
      <c r="O2656" s="34">
        <v>5906750104003</v>
      </c>
      <c r="P2656" s="25"/>
    </row>
    <row r="2657" spans="1:28">
      <c r="A2657" s="1">
        <v>2655</v>
      </c>
      <c r="B2657" s="2" t="s">
        <v>9375</v>
      </c>
      <c r="C2657" s="30" t="s">
        <v>9376</v>
      </c>
      <c r="D2657" s="47">
        <v>140</v>
      </c>
      <c r="E2657" s="48">
        <f t="shared" si="41"/>
        <v>31.818181818181817</v>
      </c>
      <c r="F2657" s="49"/>
      <c r="G2657" s="30" t="s">
        <v>9377</v>
      </c>
      <c r="H2657" s="29">
        <v>8987</v>
      </c>
      <c r="I2657" s="30"/>
      <c r="J2657" s="30"/>
      <c r="K2657" s="29" t="s">
        <v>9378</v>
      </c>
      <c r="L2657" s="117">
        <v>2.9</v>
      </c>
      <c r="M2657" s="34">
        <v>140</v>
      </c>
      <c r="N2657" s="33"/>
      <c r="O2657" s="34">
        <v>5906750103761</v>
      </c>
      <c r="P2657" s="25" t="s">
        <v>35</v>
      </c>
    </row>
    <row r="2658" spans="1:28">
      <c r="A2658" s="1">
        <v>2656</v>
      </c>
      <c r="B2658" s="2" t="s">
        <v>9379</v>
      </c>
      <c r="C2658" s="30" t="s">
        <v>9380</v>
      </c>
      <c r="D2658" s="47">
        <v>140</v>
      </c>
      <c r="E2658" s="48">
        <f t="shared" si="41"/>
        <v>31.818181818181817</v>
      </c>
      <c r="F2658" s="49"/>
      <c r="G2658" s="30" t="s">
        <v>9381</v>
      </c>
      <c r="H2658" s="29"/>
      <c r="I2658" s="30">
        <v>6264</v>
      </c>
      <c r="J2658" s="30"/>
      <c r="K2658" s="29" t="s">
        <v>9382</v>
      </c>
      <c r="L2658" s="117">
        <v>1.3</v>
      </c>
      <c r="M2658" s="34">
        <v>47</v>
      </c>
      <c r="N2658" s="33"/>
      <c r="O2658" s="34">
        <v>5906750115047</v>
      </c>
      <c r="P2658" s="25" t="s">
        <v>35</v>
      </c>
    </row>
    <row r="2659" spans="1:28">
      <c r="A2659" s="1">
        <v>2657</v>
      </c>
      <c r="B2659" s="2" t="s">
        <v>9383</v>
      </c>
      <c r="C2659" s="30" t="s">
        <v>9384</v>
      </c>
      <c r="D2659" s="47">
        <v>210</v>
      </c>
      <c r="E2659" s="48">
        <f t="shared" si="41"/>
        <v>47.727272727272727</v>
      </c>
      <c r="F2659" s="49"/>
      <c r="G2659" s="30" t="s">
        <v>9385</v>
      </c>
      <c r="H2659" s="29"/>
      <c r="I2659" s="30"/>
      <c r="J2659" s="30"/>
      <c r="K2659" s="29" t="s">
        <v>9386</v>
      </c>
      <c r="L2659" s="117">
        <v>6.1</v>
      </c>
      <c r="M2659" s="34">
        <v>194</v>
      </c>
      <c r="N2659" s="33"/>
      <c r="O2659" s="34">
        <v>5906750115054</v>
      </c>
      <c r="P2659" s="25"/>
    </row>
    <row r="2660" spans="1:28">
      <c r="A2660" s="1">
        <v>2658</v>
      </c>
      <c r="B2660" s="2" t="s">
        <v>9387</v>
      </c>
      <c r="C2660" s="30" t="s">
        <v>9388</v>
      </c>
      <c r="D2660" s="47">
        <v>200</v>
      </c>
      <c r="E2660" s="48">
        <f t="shared" si="41"/>
        <v>45.454545454545453</v>
      </c>
      <c r="F2660" s="49"/>
      <c r="G2660" s="30" t="s">
        <v>9389</v>
      </c>
      <c r="H2660" s="29"/>
      <c r="I2660" s="30"/>
      <c r="J2660" s="30"/>
      <c r="K2660" s="29" t="s">
        <v>9390</v>
      </c>
      <c r="L2660" s="117">
        <v>6.4</v>
      </c>
      <c r="M2660" s="34">
        <v>66</v>
      </c>
      <c r="N2660" s="33"/>
      <c r="O2660" s="34">
        <v>5906750115061</v>
      </c>
      <c r="P2660" s="25"/>
    </row>
    <row r="2661" spans="1:28">
      <c r="A2661" s="1">
        <v>2659</v>
      </c>
      <c r="B2661" s="2" t="s">
        <v>9391</v>
      </c>
      <c r="C2661" s="30" t="s">
        <v>9392</v>
      </c>
      <c r="D2661" s="47">
        <v>275</v>
      </c>
      <c r="E2661" s="48">
        <f t="shared" si="41"/>
        <v>62.499999999999993</v>
      </c>
      <c r="F2661" s="49"/>
      <c r="G2661" s="30" t="s">
        <v>9393</v>
      </c>
      <c r="H2661" s="29" t="s">
        <v>9394</v>
      </c>
      <c r="I2661" s="30"/>
      <c r="J2661" s="30"/>
      <c r="K2661" s="29" t="s">
        <v>9395</v>
      </c>
      <c r="L2661" s="117"/>
      <c r="M2661" s="34"/>
      <c r="N2661" s="33"/>
      <c r="O2661" s="34">
        <v>5906750116969</v>
      </c>
      <c r="P2661" s="25"/>
    </row>
    <row r="2662" spans="1:28">
      <c r="A2662" s="1">
        <v>2660</v>
      </c>
      <c r="B2662" s="2" t="s">
        <v>9396</v>
      </c>
      <c r="C2662" s="30" t="s">
        <v>9397</v>
      </c>
      <c r="D2662" s="47">
        <v>350</v>
      </c>
      <c r="E2662" s="48">
        <f t="shared" si="41"/>
        <v>79.545454545454533</v>
      </c>
      <c r="F2662" s="49"/>
      <c r="G2662" s="30" t="s">
        <v>9398</v>
      </c>
      <c r="H2662" s="29"/>
      <c r="I2662" s="30">
        <v>6239</v>
      </c>
      <c r="J2662" s="30"/>
      <c r="K2662" s="29" t="s">
        <v>9399</v>
      </c>
      <c r="L2662" s="117">
        <v>12.5</v>
      </c>
      <c r="M2662" s="34">
        <v>194</v>
      </c>
      <c r="N2662" s="33"/>
      <c r="O2662" s="34">
        <v>5906750115191</v>
      </c>
      <c r="P2662" s="25" t="s">
        <v>64</v>
      </c>
      <c r="R2662" s="52"/>
      <c r="S2662" s="52"/>
      <c r="T2662" s="52"/>
      <c r="U2662" s="52"/>
      <c r="V2662" s="52"/>
      <c r="W2662" s="52"/>
      <c r="X2662" s="52"/>
      <c r="Y2662" s="52"/>
      <c r="Z2662" s="52"/>
      <c r="AA2662" s="52"/>
      <c r="AB2662" s="52"/>
    </row>
    <row r="2663" spans="1:28">
      <c r="A2663" s="1">
        <v>2661</v>
      </c>
      <c r="B2663" s="2" t="s">
        <v>11542</v>
      </c>
      <c r="C2663" s="30" t="s">
        <v>11543</v>
      </c>
      <c r="D2663" s="47">
        <v>505</v>
      </c>
      <c r="E2663" s="48">
        <f t="shared" si="41"/>
        <v>114.77272727272727</v>
      </c>
      <c r="F2663" s="49"/>
      <c r="G2663" s="30"/>
      <c r="H2663" s="29"/>
      <c r="I2663" s="30">
        <v>6303</v>
      </c>
      <c r="J2663" s="30">
        <v>231427</v>
      </c>
      <c r="K2663" s="29" t="s">
        <v>11544</v>
      </c>
      <c r="L2663" s="117">
        <v>10.5</v>
      </c>
      <c r="M2663" s="34">
        <v>112</v>
      </c>
      <c r="N2663" s="33"/>
      <c r="O2663" s="34">
        <v>5906750121109</v>
      </c>
      <c r="P2663" s="25" t="s">
        <v>35</v>
      </c>
    </row>
    <row r="2664" spans="1:28">
      <c r="A2664" s="1">
        <v>2662</v>
      </c>
      <c r="B2664" s="2" t="s">
        <v>11546</v>
      </c>
      <c r="C2664" s="30" t="s">
        <v>11547</v>
      </c>
      <c r="D2664" s="47">
        <v>155</v>
      </c>
      <c r="E2664" s="48">
        <f t="shared" si="41"/>
        <v>35.227272727272727</v>
      </c>
      <c r="F2664" s="49"/>
      <c r="G2664" s="30" t="s">
        <v>11548</v>
      </c>
      <c r="H2664" s="29"/>
      <c r="I2664" s="30">
        <v>6292</v>
      </c>
      <c r="J2664" s="30">
        <v>150582</v>
      </c>
      <c r="K2664" s="29" t="s">
        <v>11549</v>
      </c>
      <c r="L2664" s="117">
        <v>3.1</v>
      </c>
      <c r="M2664" s="34">
        <v>140</v>
      </c>
      <c r="N2664" s="33"/>
      <c r="O2664" s="34">
        <v>5906750121116</v>
      </c>
      <c r="P2664" s="25"/>
    </row>
    <row r="2665" spans="1:28">
      <c r="A2665" s="1">
        <v>2663</v>
      </c>
      <c r="B2665" s="2" t="s">
        <v>11892</v>
      </c>
      <c r="C2665" s="30" t="s">
        <v>11893</v>
      </c>
      <c r="D2665" s="47">
        <v>200</v>
      </c>
      <c r="E2665" s="48">
        <f t="shared" si="41"/>
        <v>45.454545454545453</v>
      </c>
      <c r="F2665" s="49"/>
      <c r="G2665" s="30"/>
      <c r="H2665" s="29"/>
      <c r="I2665" s="30">
        <v>6287</v>
      </c>
      <c r="J2665" s="30">
        <v>231425</v>
      </c>
      <c r="K2665" s="29" t="s">
        <v>11894</v>
      </c>
      <c r="L2665" s="117">
        <v>4.2</v>
      </c>
      <c r="M2665" s="34">
        <v>112</v>
      </c>
      <c r="N2665" s="33"/>
      <c r="O2665" s="34">
        <v>5906750122045</v>
      </c>
      <c r="P2665" s="25"/>
    </row>
    <row r="2666" spans="1:28">
      <c r="A2666" s="1">
        <v>2664</v>
      </c>
      <c r="B2666" s="2" t="s">
        <v>11895</v>
      </c>
      <c r="C2666" s="30" t="s">
        <v>11896</v>
      </c>
      <c r="D2666" s="47">
        <v>420</v>
      </c>
      <c r="E2666" s="48">
        <f t="shared" si="41"/>
        <v>95.454545454545453</v>
      </c>
      <c r="F2666" s="49"/>
      <c r="G2666" s="30"/>
      <c r="H2666" s="29"/>
      <c r="I2666" s="30">
        <v>6288</v>
      </c>
      <c r="J2666" s="30">
        <v>231426</v>
      </c>
      <c r="K2666" s="29" t="s">
        <v>11897</v>
      </c>
      <c r="L2666" s="117">
        <v>10.4</v>
      </c>
      <c r="M2666" s="34">
        <v>102</v>
      </c>
      <c r="N2666" s="33"/>
      <c r="O2666" s="34">
        <v>5906750122052</v>
      </c>
      <c r="P2666" s="25"/>
    </row>
    <row r="2667" spans="1:28">
      <c r="A2667" s="1">
        <v>2665</v>
      </c>
      <c r="B2667" s="2" t="s">
        <v>11900</v>
      </c>
      <c r="C2667" s="30" t="s">
        <v>11901</v>
      </c>
      <c r="D2667" s="47">
        <v>255</v>
      </c>
      <c r="E2667" s="48">
        <f t="shared" si="41"/>
        <v>57.954545454545453</v>
      </c>
      <c r="F2667" s="49"/>
      <c r="G2667" s="30" t="s">
        <v>11902</v>
      </c>
      <c r="H2667" s="29">
        <v>24133</v>
      </c>
      <c r="I2667" s="30"/>
      <c r="J2667" s="30">
        <v>221661</v>
      </c>
      <c r="K2667" s="29" t="s">
        <v>11903</v>
      </c>
      <c r="L2667" s="117">
        <v>5.6</v>
      </c>
      <c r="M2667" s="34">
        <v>58</v>
      </c>
      <c r="N2667" s="33"/>
      <c r="O2667" s="34">
        <v>5906750122007</v>
      </c>
      <c r="P2667" s="25"/>
    </row>
    <row r="2668" spans="1:28">
      <c r="A2668" s="1">
        <v>2666</v>
      </c>
      <c r="B2668" s="2" t="s">
        <v>9400</v>
      </c>
      <c r="C2668" s="30" t="s">
        <v>9401</v>
      </c>
      <c r="D2668" s="47">
        <v>150</v>
      </c>
      <c r="E2668" s="48">
        <f t="shared" si="41"/>
        <v>34.090909090909086</v>
      </c>
      <c r="F2668" s="49"/>
      <c r="G2668" s="30" t="s">
        <v>9402</v>
      </c>
      <c r="H2668" s="29">
        <v>16669</v>
      </c>
      <c r="I2668" s="30"/>
      <c r="J2668" s="30"/>
      <c r="K2668" s="29" t="s">
        <v>9403</v>
      </c>
      <c r="L2668" s="117">
        <v>4.7</v>
      </c>
      <c r="M2668" s="34">
        <v>175</v>
      </c>
      <c r="N2668" s="33"/>
      <c r="O2668" s="34">
        <v>5908230078507</v>
      </c>
      <c r="P2668" s="25"/>
    </row>
    <row r="2669" spans="1:28">
      <c r="A2669" s="1">
        <v>2667</v>
      </c>
      <c r="B2669" s="2" t="s">
        <v>12459</v>
      </c>
      <c r="C2669" s="30" t="s">
        <v>9404</v>
      </c>
      <c r="D2669" s="47">
        <v>130</v>
      </c>
      <c r="E2669" s="48">
        <f t="shared" si="41"/>
        <v>29.545454545454543</v>
      </c>
      <c r="F2669" s="49"/>
      <c r="G2669" s="30" t="s">
        <v>9350</v>
      </c>
      <c r="H2669" s="29"/>
      <c r="I2669" s="30"/>
      <c r="J2669" s="30"/>
      <c r="K2669" s="29" t="s">
        <v>9405</v>
      </c>
      <c r="L2669" s="117">
        <v>2.8</v>
      </c>
      <c r="M2669" s="34">
        <v>110</v>
      </c>
      <c r="N2669" s="33"/>
      <c r="O2669" s="34">
        <v>5908230078514</v>
      </c>
      <c r="P2669" s="25"/>
    </row>
    <row r="2670" spans="1:28">
      <c r="A2670" s="1">
        <v>2668</v>
      </c>
      <c r="B2670" s="2" t="s">
        <v>9406</v>
      </c>
      <c r="C2670" s="30" t="s">
        <v>9407</v>
      </c>
      <c r="D2670" s="47">
        <v>150</v>
      </c>
      <c r="E2670" s="48">
        <f t="shared" si="41"/>
        <v>34.090909090909086</v>
      </c>
      <c r="F2670" s="49"/>
      <c r="G2670" s="30"/>
      <c r="H2670" s="29"/>
      <c r="I2670" s="30"/>
      <c r="J2670" s="30"/>
      <c r="K2670" s="29"/>
      <c r="L2670" s="117">
        <v>5.4</v>
      </c>
      <c r="M2670" s="34">
        <v>100</v>
      </c>
      <c r="N2670" s="33"/>
      <c r="O2670" s="34">
        <v>5908230078521</v>
      </c>
      <c r="P2670" s="25"/>
    </row>
    <row r="2671" spans="1:28">
      <c r="A2671" s="1">
        <v>2669</v>
      </c>
      <c r="B2671" s="2" t="s">
        <v>9408</v>
      </c>
      <c r="C2671" s="30" t="s">
        <v>9409</v>
      </c>
      <c r="D2671" s="47">
        <v>200</v>
      </c>
      <c r="E2671" s="48">
        <f t="shared" si="41"/>
        <v>45.454545454545453</v>
      </c>
      <c r="F2671" s="49"/>
      <c r="G2671" s="30" t="s">
        <v>9410</v>
      </c>
      <c r="H2671" s="29">
        <v>18223</v>
      </c>
      <c r="I2671" s="30"/>
      <c r="J2671" s="30"/>
      <c r="K2671" s="29" t="s">
        <v>9411</v>
      </c>
      <c r="L2671" s="117">
        <v>7.4</v>
      </c>
      <c r="M2671" s="34">
        <v>130</v>
      </c>
      <c r="N2671" s="33"/>
      <c r="O2671" s="34">
        <v>5908230079801</v>
      </c>
      <c r="P2671" s="25"/>
    </row>
    <row r="2672" spans="1:28">
      <c r="A2672" s="1">
        <v>2670</v>
      </c>
      <c r="B2672" s="2" t="s">
        <v>9412</v>
      </c>
      <c r="C2672" s="30" t="s">
        <v>9413</v>
      </c>
      <c r="D2672" s="47">
        <v>340</v>
      </c>
      <c r="E2672" s="48">
        <f t="shared" si="41"/>
        <v>77.272727272727266</v>
      </c>
      <c r="F2672" s="49"/>
      <c r="G2672" s="30" t="s">
        <v>9414</v>
      </c>
      <c r="H2672" s="29"/>
      <c r="I2672" s="30"/>
      <c r="J2672" s="30"/>
      <c r="K2672" s="29"/>
      <c r="L2672" s="117">
        <v>7.8</v>
      </c>
      <c r="M2672" s="34">
        <v>140</v>
      </c>
      <c r="N2672" s="33"/>
      <c r="O2672" s="34">
        <v>5908230079955</v>
      </c>
      <c r="P2672" s="25"/>
    </row>
    <row r="2673" spans="1:16">
      <c r="A2673" s="1">
        <v>2671</v>
      </c>
      <c r="B2673" s="2" t="s">
        <v>9415</v>
      </c>
      <c r="C2673" s="30" t="s">
        <v>9416</v>
      </c>
      <c r="D2673" s="47">
        <v>140</v>
      </c>
      <c r="E2673" s="48">
        <f t="shared" si="41"/>
        <v>31.818181818181817</v>
      </c>
      <c r="F2673" s="49"/>
      <c r="G2673" s="30" t="s">
        <v>9393</v>
      </c>
      <c r="H2673" s="29">
        <v>16667</v>
      </c>
      <c r="I2673" s="30"/>
      <c r="J2673" s="30"/>
      <c r="K2673" s="29" t="s">
        <v>9395</v>
      </c>
      <c r="L2673" s="117">
        <v>3.1</v>
      </c>
      <c r="M2673" s="34">
        <v>140</v>
      </c>
      <c r="N2673" s="33"/>
      <c r="O2673" s="34">
        <v>5908230078538</v>
      </c>
      <c r="P2673" s="25"/>
    </row>
    <row r="2674" spans="1:16">
      <c r="A2674" s="1">
        <v>2672</v>
      </c>
      <c r="B2674" s="2" t="s">
        <v>347</v>
      </c>
      <c r="C2674" s="30" t="s">
        <v>348</v>
      </c>
      <c r="D2674" s="47">
        <v>510</v>
      </c>
      <c r="E2674" s="48">
        <f t="shared" si="41"/>
        <v>115.90909090909091</v>
      </c>
      <c r="F2674" s="49"/>
      <c r="G2674" s="30"/>
      <c r="H2674" s="29">
        <v>23308</v>
      </c>
      <c r="I2674" s="30"/>
      <c r="J2674" s="30"/>
      <c r="K2674" s="29" t="s">
        <v>349</v>
      </c>
      <c r="L2674" s="117">
        <v>7.4</v>
      </c>
      <c r="M2674" s="34">
        <v>64</v>
      </c>
      <c r="N2674" s="33"/>
      <c r="O2674" s="34">
        <v>5906750120300</v>
      </c>
      <c r="P2674" s="25" t="s">
        <v>64</v>
      </c>
    </row>
    <row r="2675" spans="1:16">
      <c r="A2675" s="1">
        <v>2673</v>
      </c>
      <c r="B2675" s="2" t="s">
        <v>9417</v>
      </c>
      <c r="C2675" s="30" t="s">
        <v>9418</v>
      </c>
      <c r="D2675" s="47">
        <v>1353</v>
      </c>
      <c r="E2675" s="48">
        <f t="shared" si="41"/>
        <v>307.5</v>
      </c>
      <c r="F2675" s="49"/>
      <c r="G2675" s="30" t="s">
        <v>734</v>
      </c>
      <c r="H2675" s="29" t="s">
        <v>734</v>
      </c>
      <c r="I2675" s="30"/>
      <c r="J2675" s="30"/>
      <c r="K2675" s="29" t="s">
        <v>9419</v>
      </c>
      <c r="L2675" s="117">
        <v>3</v>
      </c>
      <c r="M2675" s="34"/>
      <c r="N2675" s="33"/>
      <c r="O2675" s="34"/>
      <c r="P2675" s="25"/>
    </row>
    <row r="2676" spans="1:16">
      <c r="A2676" s="1">
        <v>2674</v>
      </c>
      <c r="B2676" s="2" t="s">
        <v>9420</v>
      </c>
      <c r="C2676" s="30" t="s">
        <v>9421</v>
      </c>
      <c r="D2676" s="47">
        <v>115</v>
      </c>
      <c r="E2676" s="48">
        <f t="shared" si="41"/>
        <v>26.136363636363633</v>
      </c>
      <c r="F2676" s="49"/>
      <c r="G2676" s="30" t="s">
        <v>9422</v>
      </c>
      <c r="H2676" s="29">
        <v>22017</v>
      </c>
      <c r="I2676" s="30"/>
      <c r="J2676" s="30"/>
      <c r="K2676" s="29" t="s">
        <v>9423</v>
      </c>
      <c r="L2676" s="117">
        <v>2.2999999999999998</v>
      </c>
      <c r="M2676" s="34">
        <v>65</v>
      </c>
      <c r="N2676" s="33"/>
      <c r="O2676" s="34">
        <v>5906750100678</v>
      </c>
      <c r="P2676" s="25"/>
    </row>
    <row r="2677" spans="1:16">
      <c r="A2677" s="1">
        <v>2675</v>
      </c>
      <c r="B2677" s="2" t="s">
        <v>9424</v>
      </c>
      <c r="C2677" s="30" t="s">
        <v>9425</v>
      </c>
      <c r="D2677" s="47">
        <v>270</v>
      </c>
      <c r="E2677" s="48">
        <f t="shared" si="41"/>
        <v>61.36363636363636</v>
      </c>
      <c r="F2677" s="49"/>
      <c r="G2677" s="30" t="s">
        <v>9426</v>
      </c>
      <c r="H2677" s="29">
        <v>22024</v>
      </c>
      <c r="I2677" s="30"/>
      <c r="J2677" s="30"/>
      <c r="K2677" s="29" t="s">
        <v>9427</v>
      </c>
      <c r="L2677" s="117">
        <v>8.6</v>
      </c>
      <c r="M2677" s="34">
        <v>180</v>
      </c>
      <c r="N2677" s="33"/>
      <c r="O2677" s="34">
        <v>5906750101224</v>
      </c>
      <c r="P2677" s="25"/>
    </row>
    <row r="2678" spans="1:16">
      <c r="A2678" s="1">
        <v>2676</v>
      </c>
      <c r="B2678" s="2" t="s">
        <v>9428</v>
      </c>
      <c r="C2678" s="30" t="s">
        <v>9429</v>
      </c>
      <c r="D2678" s="47">
        <v>270</v>
      </c>
      <c r="E2678" s="48">
        <f t="shared" si="41"/>
        <v>61.36363636363636</v>
      </c>
      <c r="F2678" s="49"/>
      <c r="G2678" s="30" t="s">
        <v>9430</v>
      </c>
      <c r="H2678" s="29">
        <v>22026</v>
      </c>
      <c r="I2678" s="30"/>
      <c r="J2678" s="30"/>
      <c r="K2678" s="29" t="s">
        <v>9431</v>
      </c>
      <c r="L2678" s="117">
        <v>8.6999999999999993</v>
      </c>
      <c r="M2678" s="34">
        <v>185</v>
      </c>
      <c r="N2678" s="33"/>
      <c r="O2678" s="34">
        <v>5906750101620</v>
      </c>
      <c r="P2678" s="25"/>
    </row>
    <row r="2679" spans="1:16">
      <c r="A2679" s="1">
        <v>2677</v>
      </c>
      <c r="B2679" s="2" t="s">
        <v>9432</v>
      </c>
      <c r="C2679" s="30" t="s">
        <v>9433</v>
      </c>
      <c r="D2679" s="47">
        <v>661</v>
      </c>
      <c r="E2679" s="48">
        <f t="shared" si="41"/>
        <v>150.22727272727272</v>
      </c>
      <c r="F2679" s="49"/>
      <c r="G2679" s="30" t="s">
        <v>9434</v>
      </c>
      <c r="H2679" s="29">
        <v>20597</v>
      </c>
      <c r="I2679" s="30"/>
      <c r="J2679" s="30"/>
      <c r="K2679" s="29" t="s">
        <v>9435</v>
      </c>
      <c r="L2679" s="117">
        <v>2</v>
      </c>
      <c r="M2679" s="34"/>
      <c r="N2679" s="33"/>
      <c r="O2679" s="34">
        <v>5906750116976</v>
      </c>
      <c r="P2679" s="25"/>
    </row>
    <row r="2680" spans="1:16">
      <c r="A2680" s="1">
        <v>2678</v>
      </c>
      <c r="B2680" s="2" t="s">
        <v>9436</v>
      </c>
      <c r="C2680" s="30" t="s">
        <v>9437</v>
      </c>
      <c r="D2680" s="47">
        <v>220</v>
      </c>
      <c r="E2680" s="48">
        <f t="shared" si="41"/>
        <v>49.999999999999993</v>
      </c>
      <c r="F2680" s="49"/>
      <c r="G2680" s="30" t="s">
        <v>9434</v>
      </c>
      <c r="H2680" s="29"/>
      <c r="I2680" s="30"/>
      <c r="J2680" s="30"/>
      <c r="K2680" s="29" t="s">
        <v>9435</v>
      </c>
      <c r="L2680" s="117">
        <v>2</v>
      </c>
      <c r="M2680" s="34">
        <v>50</v>
      </c>
      <c r="N2680" s="33"/>
      <c r="O2680" s="34">
        <v>5906750103587</v>
      </c>
      <c r="P2680" s="25"/>
    </row>
    <row r="2681" spans="1:16">
      <c r="A2681" s="1">
        <v>2679</v>
      </c>
      <c r="B2681" s="2" t="s">
        <v>9438</v>
      </c>
      <c r="C2681" s="30" t="s">
        <v>9439</v>
      </c>
      <c r="D2681" s="87">
        <v>941</v>
      </c>
      <c r="E2681" s="48">
        <f t="shared" si="41"/>
        <v>213.86363636363635</v>
      </c>
      <c r="F2681" s="49">
        <v>45117</v>
      </c>
      <c r="G2681" s="30" t="s">
        <v>734</v>
      </c>
      <c r="H2681" s="29">
        <v>20917</v>
      </c>
      <c r="I2681" s="30"/>
      <c r="J2681" s="30"/>
      <c r="K2681" s="29" t="s">
        <v>9440</v>
      </c>
      <c r="L2681" s="117">
        <v>9.5</v>
      </c>
      <c r="M2681" s="34"/>
      <c r="N2681" s="33"/>
      <c r="O2681" s="34">
        <v>5906750102160</v>
      </c>
      <c r="P2681" s="25"/>
    </row>
    <row r="2682" spans="1:16">
      <c r="A2682" s="1">
        <v>2680</v>
      </c>
      <c r="B2682" s="2" t="s">
        <v>9441</v>
      </c>
      <c r="C2682" s="30" t="s">
        <v>9442</v>
      </c>
      <c r="D2682" s="47">
        <v>220</v>
      </c>
      <c r="E2682" s="48">
        <f t="shared" si="41"/>
        <v>49.999999999999993</v>
      </c>
      <c r="F2682" s="49"/>
      <c r="G2682" s="30" t="s">
        <v>9443</v>
      </c>
      <c r="H2682" s="29">
        <v>22711</v>
      </c>
      <c r="I2682" s="30"/>
      <c r="J2682" s="30">
        <v>240698</v>
      </c>
      <c r="K2682" s="29" t="s">
        <v>9444</v>
      </c>
      <c r="L2682" s="117">
        <v>5.6</v>
      </c>
      <c r="M2682" s="34">
        <v>130</v>
      </c>
      <c r="N2682" s="33"/>
      <c r="O2682" s="34">
        <v>5906750106601</v>
      </c>
      <c r="P2682" s="25"/>
    </row>
    <row r="2683" spans="1:16">
      <c r="A2683" s="1">
        <v>2681</v>
      </c>
      <c r="B2683" s="2" t="s">
        <v>9445</v>
      </c>
      <c r="C2683" s="30" t="s">
        <v>9446</v>
      </c>
      <c r="D2683" s="47">
        <v>1755</v>
      </c>
      <c r="E2683" s="48">
        <f t="shared" si="41"/>
        <v>398.86363636363632</v>
      </c>
      <c r="F2683" s="49"/>
      <c r="G2683" s="30" t="s">
        <v>9447</v>
      </c>
      <c r="H2683" s="29">
        <v>20763</v>
      </c>
      <c r="I2683" s="30"/>
      <c r="J2683" s="30"/>
      <c r="K2683" s="29" t="s">
        <v>9448</v>
      </c>
      <c r="L2683" s="117">
        <v>8.8000000000000007</v>
      </c>
      <c r="M2683" s="34"/>
      <c r="N2683" s="33"/>
      <c r="O2683" s="34">
        <v>5906750116983</v>
      </c>
      <c r="P2683" s="25"/>
    </row>
    <row r="2684" spans="1:16">
      <c r="A2684" s="1">
        <v>2682</v>
      </c>
      <c r="B2684" s="2" t="s">
        <v>9449</v>
      </c>
      <c r="C2684" s="30" t="s">
        <v>9450</v>
      </c>
      <c r="D2684" s="47">
        <v>661</v>
      </c>
      <c r="E2684" s="48">
        <f t="shared" si="41"/>
        <v>150.22727272727272</v>
      </c>
      <c r="F2684" s="49"/>
      <c r="G2684" s="30" t="s">
        <v>9451</v>
      </c>
      <c r="H2684" s="29">
        <v>20418</v>
      </c>
      <c r="I2684" s="30"/>
      <c r="J2684" s="30"/>
      <c r="K2684" s="29" t="s">
        <v>9452</v>
      </c>
      <c r="L2684" s="117">
        <v>6.2</v>
      </c>
      <c r="M2684" s="34"/>
      <c r="N2684" s="33"/>
      <c r="O2684" s="34">
        <v>5906750104522</v>
      </c>
      <c r="P2684" s="25"/>
    </row>
    <row r="2685" spans="1:16">
      <c r="A2685" s="1">
        <v>2683</v>
      </c>
      <c r="B2685" s="2" t="s">
        <v>9453</v>
      </c>
      <c r="C2685" s="30" t="s">
        <v>9454</v>
      </c>
      <c r="D2685" s="47">
        <v>250</v>
      </c>
      <c r="E2685" s="48">
        <f t="shared" si="41"/>
        <v>56.818181818181813</v>
      </c>
      <c r="F2685" s="49"/>
      <c r="G2685" s="30" t="s">
        <v>9455</v>
      </c>
      <c r="H2685" s="29">
        <v>23329</v>
      </c>
      <c r="I2685" s="30"/>
      <c r="J2685" s="30">
        <v>220841</v>
      </c>
      <c r="K2685" s="29" t="s">
        <v>9456</v>
      </c>
      <c r="L2685" s="117">
        <v>6.9</v>
      </c>
      <c r="M2685" s="34">
        <v>85</v>
      </c>
      <c r="N2685" s="33"/>
      <c r="O2685" s="34">
        <v>5906750108285</v>
      </c>
      <c r="P2685" s="25" t="s">
        <v>64</v>
      </c>
    </row>
    <row r="2686" spans="1:16">
      <c r="A2686" s="1">
        <v>2684</v>
      </c>
      <c r="B2686" s="2" t="s">
        <v>9457</v>
      </c>
      <c r="C2686" s="30" t="s">
        <v>9458</v>
      </c>
      <c r="D2686" s="47">
        <v>761</v>
      </c>
      <c r="E2686" s="48">
        <f t="shared" si="41"/>
        <v>172.95454545454544</v>
      </c>
      <c r="F2686" s="49"/>
      <c r="G2686" s="30" t="s">
        <v>9459</v>
      </c>
      <c r="H2686" s="29">
        <v>20415</v>
      </c>
      <c r="I2686" s="30"/>
      <c r="J2686" s="30"/>
      <c r="K2686" s="29" t="s">
        <v>9460</v>
      </c>
      <c r="L2686" s="117">
        <v>7.5</v>
      </c>
      <c r="M2686" s="34"/>
      <c r="N2686" s="33"/>
      <c r="O2686" s="34">
        <v>5906750116990</v>
      </c>
      <c r="P2686" s="25"/>
    </row>
    <row r="2687" spans="1:16">
      <c r="A2687" s="1">
        <v>2685</v>
      </c>
      <c r="B2687" s="2" t="s">
        <v>9461</v>
      </c>
      <c r="C2687" s="30" t="s">
        <v>9462</v>
      </c>
      <c r="D2687" s="47">
        <v>200</v>
      </c>
      <c r="E2687" s="48">
        <f t="shared" si="41"/>
        <v>45.454545454545453</v>
      </c>
      <c r="F2687" s="49"/>
      <c r="G2687" s="30" t="s">
        <v>9463</v>
      </c>
      <c r="H2687" s="29">
        <v>2980</v>
      </c>
      <c r="I2687" s="30"/>
      <c r="J2687" s="30"/>
      <c r="K2687" s="29" t="s">
        <v>9464</v>
      </c>
      <c r="L2687" s="117">
        <v>2.1</v>
      </c>
      <c r="M2687" s="34">
        <v>85</v>
      </c>
      <c r="N2687" s="33"/>
      <c r="O2687" s="34">
        <v>5906750102962</v>
      </c>
      <c r="P2687" s="25" t="s">
        <v>35</v>
      </c>
    </row>
    <row r="2688" spans="1:16">
      <c r="A2688" s="1">
        <v>2686</v>
      </c>
      <c r="B2688" s="2" t="s">
        <v>9465</v>
      </c>
      <c r="C2688" s="30" t="s">
        <v>9466</v>
      </c>
      <c r="D2688" s="47">
        <v>200</v>
      </c>
      <c r="E2688" s="48">
        <f t="shared" si="41"/>
        <v>45.454545454545453</v>
      </c>
      <c r="F2688" s="49"/>
      <c r="G2688" s="30" t="s">
        <v>9467</v>
      </c>
      <c r="H2688" s="29">
        <v>22167</v>
      </c>
      <c r="I2688" s="30"/>
      <c r="J2688" s="30"/>
      <c r="K2688" s="29" t="s">
        <v>9468</v>
      </c>
      <c r="L2688" s="117">
        <v>6</v>
      </c>
      <c r="M2688" s="34">
        <v>80</v>
      </c>
      <c r="N2688" s="33"/>
      <c r="O2688" s="34">
        <v>5906750103020</v>
      </c>
      <c r="P2688" s="25" t="s">
        <v>64</v>
      </c>
    </row>
    <row r="2689" spans="1:16">
      <c r="A2689" s="1">
        <v>2687</v>
      </c>
      <c r="B2689" s="2" t="s">
        <v>9469</v>
      </c>
      <c r="C2689" s="30" t="s">
        <v>9470</v>
      </c>
      <c r="D2689" s="47">
        <v>210</v>
      </c>
      <c r="E2689" s="48">
        <f t="shared" si="41"/>
        <v>47.727272727272727</v>
      </c>
      <c r="F2689" s="49"/>
      <c r="G2689" s="30" t="s">
        <v>9471</v>
      </c>
      <c r="H2689" s="29" t="s">
        <v>9472</v>
      </c>
      <c r="I2689" s="30"/>
      <c r="J2689" s="30">
        <v>250603</v>
      </c>
      <c r="K2689" s="29" t="s">
        <v>9452</v>
      </c>
      <c r="L2689" s="117">
        <v>4.8</v>
      </c>
      <c r="M2689" s="34">
        <v>190</v>
      </c>
      <c r="N2689" s="33"/>
      <c r="O2689" s="34">
        <v>5906750104027</v>
      </c>
      <c r="P2689" s="25"/>
    </row>
    <row r="2690" spans="1:16">
      <c r="A2690" s="1">
        <v>2688</v>
      </c>
      <c r="B2690" s="2" t="s">
        <v>9473</v>
      </c>
      <c r="C2690" s="30" t="s">
        <v>9474</v>
      </c>
      <c r="D2690" s="47">
        <v>270</v>
      </c>
      <c r="E2690" s="48">
        <f t="shared" si="41"/>
        <v>61.36363636363636</v>
      </c>
      <c r="F2690" s="49"/>
      <c r="G2690" s="30" t="s">
        <v>9475</v>
      </c>
      <c r="H2690" s="29">
        <v>22023</v>
      </c>
      <c r="I2690" s="30"/>
      <c r="J2690" s="30">
        <v>260712</v>
      </c>
      <c r="K2690" s="29" t="s">
        <v>9476</v>
      </c>
      <c r="L2690" s="117">
        <v>9.4</v>
      </c>
      <c r="M2690" s="34">
        <v>185</v>
      </c>
      <c r="N2690" s="33"/>
      <c r="O2690" s="34">
        <v>5906750104416</v>
      </c>
      <c r="P2690" s="25"/>
    </row>
    <row r="2691" spans="1:16">
      <c r="A2691" s="1">
        <v>2689</v>
      </c>
      <c r="B2691" s="2" t="s">
        <v>9477</v>
      </c>
      <c r="C2691" s="30" t="s">
        <v>9478</v>
      </c>
      <c r="D2691" s="47">
        <v>240</v>
      </c>
      <c r="E2691" s="48">
        <f t="shared" ref="E2691:E2754" si="42">D2691/4.4</f>
        <v>54.54545454545454</v>
      </c>
      <c r="F2691" s="49"/>
      <c r="G2691" s="30" t="s">
        <v>9479</v>
      </c>
      <c r="H2691" s="29" t="s">
        <v>9480</v>
      </c>
      <c r="I2691" s="30">
        <v>6799</v>
      </c>
      <c r="J2691" s="30"/>
      <c r="K2691" s="29" t="s">
        <v>9481</v>
      </c>
      <c r="L2691" s="117">
        <v>4.5999999999999996</v>
      </c>
      <c r="M2691" s="34">
        <v>185</v>
      </c>
      <c r="N2691" s="33"/>
      <c r="O2691" s="34">
        <v>5906750113630</v>
      </c>
      <c r="P2691" s="25"/>
    </row>
    <row r="2692" spans="1:16">
      <c r="A2692" s="1">
        <v>2690</v>
      </c>
      <c r="B2692" s="2" t="s">
        <v>9482</v>
      </c>
      <c r="C2692" s="30" t="s">
        <v>9483</v>
      </c>
      <c r="D2692" s="47">
        <v>270</v>
      </c>
      <c r="E2692" s="48">
        <f t="shared" si="42"/>
        <v>61.36363636363636</v>
      </c>
      <c r="F2692" s="49"/>
      <c r="G2692" s="30" t="s">
        <v>9484</v>
      </c>
      <c r="H2692" s="29">
        <v>22379</v>
      </c>
      <c r="I2692" s="30"/>
      <c r="J2692" s="30">
        <v>260905</v>
      </c>
      <c r="K2692" s="29" t="s">
        <v>9485</v>
      </c>
      <c r="L2692" s="117">
        <v>8</v>
      </c>
      <c r="M2692" s="34">
        <v>175</v>
      </c>
      <c r="N2692" s="33"/>
      <c r="O2692" s="34">
        <v>5906750108780</v>
      </c>
      <c r="P2692" s="25"/>
    </row>
    <row r="2693" spans="1:16">
      <c r="A2693" s="1">
        <v>2691</v>
      </c>
      <c r="B2693" s="2" t="s">
        <v>9486</v>
      </c>
      <c r="C2693" s="30" t="s">
        <v>9487</v>
      </c>
      <c r="D2693" s="47">
        <v>200</v>
      </c>
      <c r="E2693" s="48">
        <f t="shared" si="42"/>
        <v>45.454545454545453</v>
      </c>
      <c r="F2693" s="49"/>
      <c r="G2693" s="30" t="s">
        <v>9488</v>
      </c>
      <c r="H2693" s="29">
        <v>22713</v>
      </c>
      <c r="I2693" s="30"/>
      <c r="J2693" s="30"/>
      <c r="K2693" s="29" t="s">
        <v>9489</v>
      </c>
      <c r="L2693" s="117">
        <v>5.5</v>
      </c>
      <c r="M2693" s="34">
        <v>140</v>
      </c>
      <c r="N2693" s="33"/>
      <c r="O2693" s="34">
        <v>5906750106205</v>
      </c>
      <c r="P2693" s="25"/>
    </row>
    <row r="2694" spans="1:16">
      <c r="A2694" s="1">
        <v>2692</v>
      </c>
      <c r="B2694" s="2" t="s">
        <v>9490</v>
      </c>
      <c r="C2694" s="30" t="s">
        <v>9491</v>
      </c>
      <c r="D2694" s="47">
        <v>200</v>
      </c>
      <c r="E2694" s="48">
        <f t="shared" si="42"/>
        <v>45.454545454545453</v>
      </c>
      <c r="F2694" s="49"/>
      <c r="G2694" s="30" t="s">
        <v>9492</v>
      </c>
      <c r="H2694" s="29">
        <v>22157</v>
      </c>
      <c r="I2694" s="30"/>
      <c r="J2694" s="30"/>
      <c r="K2694" s="29" t="s">
        <v>9493</v>
      </c>
      <c r="L2694" s="117">
        <v>5.8</v>
      </c>
      <c r="M2694" s="34">
        <v>90</v>
      </c>
      <c r="N2694" s="33"/>
      <c r="O2694" s="34">
        <v>5906750106212</v>
      </c>
      <c r="P2694" s="25"/>
    </row>
    <row r="2695" spans="1:16">
      <c r="A2695" s="1">
        <v>2693</v>
      </c>
      <c r="B2695" s="2" t="s">
        <v>9494</v>
      </c>
      <c r="C2695" s="30" t="s">
        <v>9495</v>
      </c>
      <c r="D2695" s="47">
        <v>1301</v>
      </c>
      <c r="E2695" s="48">
        <f t="shared" si="42"/>
        <v>295.68181818181813</v>
      </c>
      <c r="F2695" s="49"/>
      <c r="G2695" s="30" t="s">
        <v>558</v>
      </c>
      <c r="H2695" s="29"/>
      <c r="I2695" s="30"/>
      <c r="J2695" s="30"/>
      <c r="K2695" s="29" t="s">
        <v>9496</v>
      </c>
      <c r="L2695" s="117"/>
      <c r="M2695" s="34"/>
      <c r="N2695" s="33"/>
      <c r="O2695" s="34">
        <v>5906750117003</v>
      </c>
      <c r="P2695" s="25"/>
    </row>
    <row r="2696" spans="1:16">
      <c r="A2696" s="1">
        <v>2694</v>
      </c>
      <c r="B2696" s="2" t="s">
        <v>9497</v>
      </c>
      <c r="C2696" s="30" t="s">
        <v>9498</v>
      </c>
      <c r="D2696" s="47">
        <v>220</v>
      </c>
      <c r="E2696" s="48">
        <f t="shared" si="42"/>
        <v>49.999999999999993</v>
      </c>
      <c r="F2696" s="49"/>
      <c r="G2696" s="30" t="s">
        <v>9499</v>
      </c>
      <c r="H2696" s="29">
        <v>22151</v>
      </c>
      <c r="I2696" s="30"/>
      <c r="J2696" s="30">
        <v>220740</v>
      </c>
      <c r="K2696" s="29" t="s">
        <v>9500</v>
      </c>
      <c r="L2696" s="117">
        <v>6</v>
      </c>
      <c r="M2696" s="34">
        <v>83</v>
      </c>
      <c r="N2696" s="33"/>
      <c r="O2696" s="34">
        <v>5906750106595</v>
      </c>
      <c r="P2696" s="25"/>
    </row>
    <row r="2697" spans="1:16">
      <c r="A2697" s="1">
        <v>2695</v>
      </c>
      <c r="B2697" s="2" t="s">
        <v>9501</v>
      </c>
      <c r="C2697" s="30" t="s">
        <v>9502</v>
      </c>
      <c r="D2697" s="47">
        <v>275</v>
      </c>
      <c r="E2697" s="48">
        <f t="shared" si="42"/>
        <v>62.499999999999993</v>
      </c>
      <c r="F2697" s="49"/>
      <c r="G2697" s="30" t="s">
        <v>9503</v>
      </c>
      <c r="H2697" s="29">
        <v>20524</v>
      </c>
      <c r="I2697" s="30"/>
      <c r="J2697" s="30"/>
      <c r="K2697" s="29" t="s">
        <v>9504</v>
      </c>
      <c r="L2697" s="117">
        <v>3.3</v>
      </c>
      <c r="M2697" s="34">
        <v>100</v>
      </c>
      <c r="N2697" s="33" t="s">
        <v>63</v>
      </c>
      <c r="O2697" s="34">
        <v>5906750107431</v>
      </c>
      <c r="P2697" s="25"/>
    </row>
    <row r="2698" spans="1:16">
      <c r="A2698" s="1">
        <v>2696</v>
      </c>
      <c r="B2698" s="2" t="s">
        <v>9505</v>
      </c>
      <c r="C2698" s="30" t="s">
        <v>9506</v>
      </c>
      <c r="D2698" s="47">
        <v>435</v>
      </c>
      <c r="E2698" s="48">
        <f t="shared" si="42"/>
        <v>98.86363636363636</v>
      </c>
      <c r="F2698" s="49"/>
      <c r="G2698" s="30"/>
      <c r="H2698" s="29"/>
      <c r="I2698" s="30"/>
      <c r="J2698" s="30"/>
      <c r="K2698" s="29" t="s">
        <v>9507</v>
      </c>
      <c r="L2698" s="117">
        <v>11.1</v>
      </c>
      <c r="M2698" s="34">
        <v>117</v>
      </c>
      <c r="N2698" s="33"/>
      <c r="O2698" s="34">
        <v>5906750107738</v>
      </c>
      <c r="P2698" s="25"/>
    </row>
    <row r="2699" spans="1:16">
      <c r="A2699" s="1">
        <v>2697</v>
      </c>
      <c r="B2699" s="2" t="s">
        <v>9508</v>
      </c>
      <c r="C2699" s="30" t="s">
        <v>9509</v>
      </c>
      <c r="D2699" s="47">
        <v>185</v>
      </c>
      <c r="E2699" s="48">
        <f t="shared" si="42"/>
        <v>42.04545454545454</v>
      </c>
      <c r="F2699" s="49"/>
      <c r="G2699" s="30"/>
      <c r="H2699" s="29"/>
      <c r="I2699" s="30"/>
      <c r="J2699" s="30"/>
      <c r="K2699" s="29" t="s">
        <v>9507</v>
      </c>
      <c r="L2699" s="117">
        <v>2.6</v>
      </c>
      <c r="M2699" s="34">
        <v>100</v>
      </c>
      <c r="N2699" s="33"/>
      <c r="O2699" s="34">
        <v>5906750107660</v>
      </c>
      <c r="P2699" s="25" t="s">
        <v>35</v>
      </c>
    </row>
    <row r="2700" spans="1:16">
      <c r="A2700" s="1">
        <v>2698</v>
      </c>
      <c r="B2700" s="2" t="s">
        <v>9510</v>
      </c>
      <c r="C2700" s="30" t="s">
        <v>9511</v>
      </c>
      <c r="D2700" s="47">
        <v>200</v>
      </c>
      <c r="E2700" s="48">
        <f t="shared" si="42"/>
        <v>45.454545454545453</v>
      </c>
      <c r="F2700" s="49"/>
      <c r="G2700" s="30" t="s">
        <v>9512</v>
      </c>
      <c r="H2700" s="29"/>
      <c r="I2700" s="30"/>
      <c r="J2700" s="30"/>
      <c r="K2700" s="29" t="s">
        <v>9513</v>
      </c>
      <c r="L2700" s="117">
        <v>4.7</v>
      </c>
      <c r="M2700" s="34">
        <v>80</v>
      </c>
      <c r="N2700" s="33"/>
      <c r="O2700" s="34">
        <v>5906750108117</v>
      </c>
      <c r="P2700" s="25"/>
    </row>
    <row r="2701" spans="1:16">
      <c r="A2701" s="1">
        <v>2699</v>
      </c>
      <c r="B2701" s="2" t="s">
        <v>9514</v>
      </c>
      <c r="C2701" s="30" t="s">
        <v>9515</v>
      </c>
      <c r="D2701" s="87">
        <v>225</v>
      </c>
      <c r="E2701" s="48">
        <f t="shared" si="42"/>
        <v>51.136363636363633</v>
      </c>
      <c r="F2701" s="49">
        <v>45117</v>
      </c>
      <c r="G2701" s="30" t="s">
        <v>9459</v>
      </c>
      <c r="H2701" s="29">
        <v>20415</v>
      </c>
      <c r="I2701" s="30"/>
      <c r="J2701" s="30"/>
      <c r="K2701" s="29" t="s">
        <v>9460</v>
      </c>
      <c r="L2701" s="117">
        <v>7.5</v>
      </c>
      <c r="M2701" s="34">
        <v>75</v>
      </c>
      <c r="N2701" s="33" t="s">
        <v>63</v>
      </c>
      <c r="O2701" s="34">
        <v>5906750108872</v>
      </c>
      <c r="P2701" s="25"/>
    </row>
    <row r="2702" spans="1:16">
      <c r="A2702" s="1">
        <v>2700</v>
      </c>
      <c r="B2702" s="2" t="s">
        <v>9516</v>
      </c>
      <c r="C2702" s="30" t="s">
        <v>9517</v>
      </c>
      <c r="D2702" s="47">
        <v>270</v>
      </c>
      <c r="E2702" s="48">
        <f t="shared" si="42"/>
        <v>61.36363636363636</v>
      </c>
      <c r="F2702" s="49"/>
      <c r="G2702" s="30" t="s">
        <v>9518</v>
      </c>
      <c r="H2702" s="29"/>
      <c r="I2702" s="30"/>
      <c r="J2702" s="30"/>
      <c r="K2702" s="29" t="s">
        <v>9519</v>
      </c>
      <c r="L2702" s="117">
        <v>8.4</v>
      </c>
      <c r="M2702" s="34">
        <v>114</v>
      </c>
      <c r="N2702" s="33"/>
      <c r="O2702" s="34">
        <v>5906750109510</v>
      </c>
      <c r="P2702" s="25" t="s">
        <v>64</v>
      </c>
    </row>
    <row r="2703" spans="1:16">
      <c r="A2703" s="1">
        <v>2701</v>
      </c>
      <c r="B2703" s="2" t="s">
        <v>9520</v>
      </c>
      <c r="C2703" s="30" t="s">
        <v>9521</v>
      </c>
      <c r="D2703" s="47">
        <v>275</v>
      </c>
      <c r="E2703" s="48">
        <f t="shared" si="42"/>
        <v>62.499999999999993</v>
      </c>
      <c r="F2703" s="49"/>
      <c r="G2703" s="30" t="s">
        <v>9522</v>
      </c>
      <c r="H2703" s="29"/>
      <c r="I2703" s="30"/>
      <c r="J2703" s="30"/>
      <c r="K2703" s="29" t="s">
        <v>9523</v>
      </c>
      <c r="L2703" s="117">
        <v>5.7</v>
      </c>
      <c r="M2703" s="34">
        <v>185</v>
      </c>
      <c r="N2703" s="33"/>
      <c r="O2703" s="34">
        <v>5906750109527</v>
      </c>
      <c r="P2703" s="25" t="s">
        <v>64</v>
      </c>
    </row>
    <row r="2704" spans="1:16">
      <c r="A2704" s="1">
        <v>2702</v>
      </c>
      <c r="B2704" s="2" t="s">
        <v>9524</v>
      </c>
      <c r="C2704" s="30" t="s">
        <v>9525</v>
      </c>
      <c r="D2704" s="47">
        <v>200</v>
      </c>
      <c r="E2704" s="48">
        <f t="shared" si="42"/>
        <v>45.454545454545453</v>
      </c>
      <c r="F2704" s="49"/>
      <c r="G2704" s="30" t="s">
        <v>9526</v>
      </c>
      <c r="H2704" s="29"/>
      <c r="I2704" s="30"/>
      <c r="J2704" s="30"/>
      <c r="K2704" s="29" t="s">
        <v>9527</v>
      </c>
      <c r="L2704" s="117">
        <v>5.5</v>
      </c>
      <c r="M2704" s="34">
        <v>145</v>
      </c>
      <c r="N2704" s="33"/>
      <c r="O2704" s="34">
        <v>5906750109657</v>
      </c>
      <c r="P2704" s="25"/>
    </row>
    <row r="2705" spans="1:16">
      <c r="A2705" s="1">
        <v>2703</v>
      </c>
      <c r="B2705" s="2" t="s">
        <v>9528</v>
      </c>
      <c r="C2705" s="30" t="s">
        <v>9529</v>
      </c>
      <c r="D2705" s="47">
        <v>120</v>
      </c>
      <c r="E2705" s="48">
        <f t="shared" si="42"/>
        <v>27.27272727272727</v>
      </c>
      <c r="F2705" s="49"/>
      <c r="G2705" s="30" t="s">
        <v>9530</v>
      </c>
      <c r="H2705" s="29"/>
      <c r="I2705" s="30"/>
      <c r="J2705" s="30"/>
      <c r="K2705" s="29" t="s">
        <v>9531</v>
      </c>
      <c r="L2705" s="117">
        <v>2.2000000000000002</v>
      </c>
      <c r="M2705" s="34">
        <v>95</v>
      </c>
      <c r="N2705" s="33"/>
      <c r="O2705" s="34">
        <v>5906750111940</v>
      </c>
      <c r="P2705" s="25" t="s">
        <v>35</v>
      </c>
    </row>
    <row r="2706" spans="1:16">
      <c r="A2706" s="1">
        <v>2704</v>
      </c>
      <c r="B2706" s="2" t="s">
        <v>9532</v>
      </c>
      <c r="C2706" s="30" t="s">
        <v>9533</v>
      </c>
      <c r="D2706" s="47">
        <v>200</v>
      </c>
      <c r="E2706" s="48">
        <f t="shared" si="42"/>
        <v>45.454545454545453</v>
      </c>
      <c r="F2706" s="49"/>
      <c r="G2706" s="30" t="s">
        <v>9534</v>
      </c>
      <c r="H2706" s="29"/>
      <c r="I2706" s="30"/>
      <c r="J2706" s="30"/>
      <c r="K2706" s="29" t="s">
        <v>9535</v>
      </c>
      <c r="L2706" s="117">
        <v>5</v>
      </c>
      <c r="M2706" s="34">
        <v>70</v>
      </c>
      <c r="N2706" s="33"/>
      <c r="O2706" s="34">
        <v>5906750109855</v>
      </c>
      <c r="P2706" s="25"/>
    </row>
    <row r="2707" spans="1:16">
      <c r="A2707" s="1">
        <v>2705</v>
      </c>
      <c r="B2707" s="2" t="s">
        <v>9536</v>
      </c>
      <c r="C2707" s="30" t="s">
        <v>9537</v>
      </c>
      <c r="D2707" s="47">
        <v>250</v>
      </c>
      <c r="E2707" s="48">
        <f t="shared" si="42"/>
        <v>56.818181818181813</v>
      </c>
      <c r="F2707" s="49"/>
      <c r="G2707" s="30" t="s">
        <v>9538</v>
      </c>
      <c r="H2707" s="29"/>
      <c r="I2707" s="30"/>
      <c r="J2707" s="30"/>
      <c r="K2707" s="29" t="s">
        <v>9539</v>
      </c>
      <c r="L2707" s="117">
        <v>8.1999999999999993</v>
      </c>
      <c r="M2707" s="34">
        <v>250</v>
      </c>
      <c r="N2707" s="33"/>
      <c r="O2707" s="34">
        <v>5906750110042</v>
      </c>
      <c r="P2707" s="25"/>
    </row>
    <row r="2708" spans="1:16">
      <c r="A2708" s="1">
        <v>2706</v>
      </c>
      <c r="B2708" s="2" t="s">
        <v>9540</v>
      </c>
      <c r="C2708" s="30" t="s">
        <v>9541</v>
      </c>
      <c r="D2708" s="47">
        <v>280</v>
      </c>
      <c r="E2708" s="48">
        <f t="shared" si="42"/>
        <v>63.636363636363633</v>
      </c>
      <c r="F2708" s="49"/>
      <c r="G2708" s="30"/>
      <c r="H2708" s="29">
        <v>2749</v>
      </c>
      <c r="I2708" s="30"/>
      <c r="J2708" s="30"/>
      <c r="K2708" s="29" t="s">
        <v>9542</v>
      </c>
      <c r="L2708" s="117">
        <v>1.3</v>
      </c>
      <c r="M2708" s="34">
        <v>20</v>
      </c>
      <c r="N2708" s="33"/>
      <c r="O2708" s="34">
        <v>5906750111841</v>
      </c>
      <c r="P2708" s="25" t="s">
        <v>35</v>
      </c>
    </row>
    <row r="2709" spans="1:16">
      <c r="A2709" s="1">
        <v>2707</v>
      </c>
      <c r="B2709" s="2" t="s">
        <v>9543</v>
      </c>
      <c r="C2709" s="30" t="s">
        <v>9544</v>
      </c>
      <c r="D2709" s="47">
        <v>410</v>
      </c>
      <c r="E2709" s="48">
        <f t="shared" si="42"/>
        <v>93.181818181818173</v>
      </c>
      <c r="F2709" s="49"/>
      <c r="G2709" s="30" t="s">
        <v>9545</v>
      </c>
      <c r="H2709" s="29">
        <v>22963</v>
      </c>
      <c r="I2709" s="30"/>
      <c r="J2709" s="30"/>
      <c r="K2709" s="29" t="s">
        <v>9546</v>
      </c>
      <c r="L2709" s="117">
        <v>10.199999999999999</v>
      </c>
      <c r="M2709" s="34">
        <v>104</v>
      </c>
      <c r="N2709" s="33"/>
      <c r="O2709" s="34">
        <v>5906750111889</v>
      </c>
      <c r="P2709" s="25"/>
    </row>
    <row r="2710" spans="1:16">
      <c r="A2710" s="1">
        <v>2708</v>
      </c>
      <c r="B2710" s="2" t="s">
        <v>9547</v>
      </c>
      <c r="C2710" s="30" t="s">
        <v>9548</v>
      </c>
      <c r="D2710" s="47">
        <v>200</v>
      </c>
      <c r="E2710" s="48">
        <f t="shared" si="42"/>
        <v>45.454545454545453</v>
      </c>
      <c r="F2710" s="49"/>
      <c r="G2710" s="30" t="s">
        <v>9549</v>
      </c>
      <c r="H2710" s="29"/>
      <c r="I2710" s="30"/>
      <c r="J2710" s="30"/>
      <c r="K2710" s="29" t="s">
        <v>9550</v>
      </c>
      <c r="L2710" s="117">
        <v>4.5</v>
      </c>
      <c r="M2710" s="34">
        <v>100</v>
      </c>
      <c r="N2710" s="33"/>
      <c r="O2710" s="34">
        <v>5906750111957</v>
      </c>
      <c r="P2710" s="25"/>
    </row>
    <row r="2711" spans="1:16">
      <c r="A2711" s="1">
        <v>2709</v>
      </c>
      <c r="B2711" s="2" t="s">
        <v>9551</v>
      </c>
      <c r="C2711" s="30" t="s">
        <v>9552</v>
      </c>
      <c r="D2711" s="47">
        <v>310</v>
      </c>
      <c r="E2711" s="48">
        <f t="shared" si="42"/>
        <v>70.454545454545453</v>
      </c>
      <c r="F2711" s="49"/>
      <c r="G2711" s="30" t="s">
        <v>9553</v>
      </c>
      <c r="H2711" s="29">
        <v>22907</v>
      </c>
      <c r="I2711" s="30"/>
      <c r="J2711" s="30">
        <v>270623</v>
      </c>
      <c r="K2711" s="29" t="s">
        <v>9554</v>
      </c>
      <c r="L2711" s="117">
        <v>7.7</v>
      </c>
      <c r="M2711" s="34">
        <v>215</v>
      </c>
      <c r="N2711" s="33"/>
      <c r="O2711" s="34">
        <v>5906750111923</v>
      </c>
      <c r="P2711" s="25"/>
    </row>
    <row r="2712" spans="1:16">
      <c r="A2712" s="1">
        <v>2710</v>
      </c>
      <c r="B2712" s="2" t="s">
        <v>9555</v>
      </c>
      <c r="C2712" s="30" t="s">
        <v>9556</v>
      </c>
      <c r="D2712" s="47">
        <v>295</v>
      </c>
      <c r="E2712" s="48">
        <f t="shared" si="42"/>
        <v>67.045454545454547</v>
      </c>
      <c r="F2712" s="49"/>
      <c r="G2712" s="30"/>
      <c r="H2712" s="29">
        <v>23696</v>
      </c>
      <c r="I2712" s="30"/>
      <c r="J2712" s="30"/>
      <c r="K2712" s="29" t="s">
        <v>9557</v>
      </c>
      <c r="L2712" s="117">
        <v>9.6999999999999993</v>
      </c>
      <c r="M2712" s="34">
        <v>135</v>
      </c>
      <c r="N2712" s="33"/>
      <c r="O2712" s="34">
        <v>5906750112916</v>
      </c>
      <c r="P2712" s="25"/>
    </row>
    <row r="2713" spans="1:16">
      <c r="A2713" s="1">
        <v>2711</v>
      </c>
      <c r="B2713" s="2" t="s">
        <v>9558</v>
      </c>
      <c r="C2713" s="30" t="s">
        <v>9559</v>
      </c>
      <c r="D2713" s="47">
        <v>235</v>
      </c>
      <c r="E2713" s="48">
        <f t="shared" si="42"/>
        <v>53.409090909090907</v>
      </c>
      <c r="F2713" s="49"/>
      <c r="G2713" s="30" t="s">
        <v>9560</v>
      </c>
      <c r="H2713" s="29">
        <v>23373</v>
      </c>
      <c r="I2713" s="30"/>
      <c r="J2713" s="30"/>
      <c r="K2713" s="29" t="s">
        <v>9561</v>
      </c>
      <c r="L2713" s="117">
        <v>5.7</v>
      </c>
      <c r="M2713" s="34">
        <v>250</v>
      </c>
      <c r="N2713" s="33"/>
      <c r="O2713" s="34">
        <v>5906750112596</v>
      </c>
      <c r="P2713" s="25" t="s">
        <v>64</v>
      </c>
    </row>
    <row r="2714" spans="1:16">
      <c r="A2714" s="1">
        <v>2712</v>
      </c>
      <c r="B2714" s="2" t="s">
        <v>9562</v>
      </c>
      <c r="C2714" s="30" t="s">
        <v>9563</v>
      </c>
      <c r="D2714" s="47">
        <v>220</v>
      </c>
      <c r="E2714" s="48">
        <f t="shared" si="42"/>
        <v>49.999999999999993</v>
      </c>
      <c r="F2714" s="49"/>
      <c r="G2714" s="30"/>
      <c r="H2714" s="29">
        <v>23695</v>
      </c>
      <c r="I2714" s="30"/>
      <c r="J2714" s="30"/>
      <c r="K2714" s="29" t="s">
        <v>9557</v>
      </c>
      <c r="L2714" s="117">
        <v>4.4000000000000004</v>
      </c>
      <c r="M2714" s="34">
        <v>110</v>
      </c>
      <c r="N2714" s="33"/>
      <c r="O2714" s="34">
        <v>5906750113036</v>
      </c>
      <c r="P2714" s="25"/>
    </row>
    <row r="2715" spans="1:16">
      <c r="A2715" s="1">
        <v>2713</v>
      </c>
      <c r="B2715" s="2" t="s">
        <v>9564</v>
      </c>
      <c r="C2715" s="30" t="s">
        <v>9565</v>
      </c>
      <c r="D2715" s="47">
        <v>250</v>
      </c>
      <c r="E2715" s="48">
        <f t="shared" si="42"/>
        <v>56.818181818181813</v>
      </c>
      <c r="F2715" s="49"/>
      <c r="G2715" s="30" t="s">
        <v>9566</v>
      </c>
      <c r="H2715" s="29"/>
      <c r="I2715" s="30"/>
      <c r="J2715" s="30"/>
      <c r="K2715" s="29" t="s">
        <v>9567</v>
      </c>
      <c r="L2715" s="117">
        <v>7.8</v>
      </c>
      <c r="M2715" s="34">
        <v>90</v>
      </c>
      <c r="N2715" s="33"/>
      <c r="O2715" s="34">
        <v>5906750113067</v>
      </c>
      <c r="P2715" s="25" t="s">
        <v>64</v>
      </c>
    </row>
    <row r="2716" spans="1:16">
      <c r="A2716" s="1">
        <v>2714</v>
      </c>
      <c r="B2716" s="2" t="s">
        <v>9568</v>
      </c>
      <c r="C2716" s="30" t="s">
        <v>9569</v>
      </c>
      <c r="D2716" s="47">
        <v>130</v>
      </c>
      <c r="E2716" s="48">
        <f t="shared" si="42"/>
        <v>29.545454545454543</v>
      </c>
      <c r="F2716" s="49"/>
      <c r="G2716" s="30" t="s">
        <v>9570</v>
      </c>
      <c r="H2716" s="29" t="s">
        <v>9571</v>
      </c>
      <c r="I2716" s="30"/>
      <c r="J2716" s="30"/>
      <c r="K2716" s="29" t="s">
        <v>9572</v>
      </c>
      <c r="L2716" s="117">
        <v>2.5</v>
      </c>
      <c r="M2716" s="34">
        <v>72</v>
      </c>
      <c r="N2716" s="33"/>
      <c r="O2716" s="34">
        <v>5906750113647</v>
      </c>
      <c r="P2716" s="25" t="s">
        <v>35</v>
      </c>
    </row>
    <row r="2717" spans="1:16">
      <c r="A2717" s="1">
        <v>2715</v>
      </c>
      <c r="B2717" s="2" t="s">
        <v>9573</v>
      </c>
      <c r="C2717" s="30" t="s">
        <v>9574</v>
      </c>
      <c r="D2717" s="47">
        <v>100</v>
      </c>
      <c r="E2717" s="48">
        <f t="shared" si="42"/>
        <v>22.727272727272727</v>
      </c>
      <c r="F2717" s="49"/>
      <c r="G2717" s="30" t="s">
        <v>9575</v>
      </c>
      <c r="H2717" s="29">
        <v>2747</v>
      </c>
      <c r="I2717" s="30"/>
      <c r="J2717" s="30"/>
      <c r="K2717" s="29" t="s">
        <v>9576</v>
      </c>
      <c r="L2717" s="117">
        <v>1</v>
      </c>
      <c r="M2717" s="34">
        <v>20</v>
      </c>
      <c r="N2717" s="33"/>
      <c r="O2717" s="34">
        <v>5906750113289</v>
      </c>
      <c r="P2717" s="25" t="s">
        <v>35</v>
      </c>
    </row>
    <row r="2718" spans="1:16">
      <c r="A2718" s="1">
        <v>2716</v>
      </c>
      <c r="B2718" s="2" t="s">
        <v>9577</v>
      </c>
      <c r="C2718" s="30" t="s">
        <v>9578</v>
      </c>
      <c r="D2718" s="47">
        <v>115</v>
      </c>
      <c r="E2718" s="48">
        <f t="shared" si="42"/>
        <v>26.136363636363633</v>
      </c>
      <c r="F2718" s="49"/>
      <c r="G2718" s="30" t="s">
        <v>9579</v>
      </c>
      <c r="H2718" s="29">
        <v>22418</v>
      </c>
      <c r="I2718" s="30"/>
      <c r="J2718" s="30"/>
      <c r="K2718" s="29" t="s">
        <v>9580</v>
      </c>
      <c r="L2718" s="117">
        <v>2.7</v>
      </c>
      <c r="M2718" s="34">
        <v>70</v>
      </c>
      <c r="N2718" s="33"/>
      <c r="O2718" s="34">
        <v>5906750113296</v>
      </c>
      <c r="P2718" s="25"/>
    </row>
    <row r="2719" spans="1:16">
      <c r="A2719" s="1">
        <v>2717</v>
      </c>
      <c r="B2719" s="2" t="s">
        <v>9581</v>
      </c>
      <c r="C2719" s="30" t="s">
        <v>9582</v>
      </c>
      <c r="D2719" s="87">
        <v>174</v>
      </c>
      <c r="E2719" s="48">
        <f t="shared" si="42"/>
        <v>39.54545454545454</v>
      </c>
      <c r="F2719" s="49">
        <v>45117</v>
      </c>
      <c r="G2719" s="30"/>
      <c r="H2719" s="29"/>
      <c r="I2719" s="30">
        <v>6896</v>
      </c>
      <c r="J2719" s="30"/>
      <c r="K2719" s="29" t="s">
        <v>9583</v>
      </c>
      <c r="L2719" s="117">
        <v>1.8</v>
      </c>
      <c r="M2719" s="34">
        <v>55</v>
      </c>
      <c r="N2719" s="33"/>
      <c r="O2719" s="34">
        <v>5906750113531</v>
      </c>
      <c r="P2719" s="25" t="s">
        <v>35</v>
      </c>
    </row>
    <row r="2720" spans="1:16">
      <c r="A2720" s="1">
        <v>2718</v>
      </c>
      <c r="B2720" s="2" t="s">
        <v>9584</v>
      </c>
      <c r="C2720" s="30" t="s">
        <v>9585</v>
      </c>
      <c r="D2720" s="47">
        <v>485</v>
      </c>
      <c r="E2720" s="48">
        <f t="shared" si="42"/>
        <v>110.22727272727272</v>
      </c>
      <c r="F2720" s="49"/>
      <c r="G2720" s="30" t="s">
        <v>9586</v>
      </c>
      <c r="H2720" s="29"/>
      <c r="I2720" s="30"/>
      <c r="J2720" s="30"/>
      <c r="K2720" s="29" t="s">
        <v>9587</v>
      </c>
      <c r="L2720" s="117">
        <v>12.4</v>
      </c>
      <c r="M2720" s="34">
        <v>110</v>
      </c>
      <c r="N2720" s="33"/>
      <c r="O2720" s="34">
        <v>5906750113777</v>
      </c>
      <c r="P2720" s="25"/>
    </row>
    <row r="2721" spans="1:16">
      <c r="A2721" s="1">
        <v>2719</v>
      </c>
      <c r="B2721" s="2" t="s">
        <v>9588</v>
      </c>
      <c r="C2721" s="30" t="s">
        <v>9589</v>
      </c>
      <c r="D2721" s="47">
        <v>250</v>
      </c>
      <c r="E2721" s="48">
        <f t="shared" si="42"/>
        <v>56.818181818181813</v>
      </c>
      <c r="F2721" s="49"/>
      <c r="G2721" s="30" t="s">
        <v>9590</v>
      </c>
      <c r="H2721" s="29"/>
      <c r="I2721" s="30"/>
      <c r="J2721" s="30"/>
      <c r="K2721" s="29" t="s">
        <v>9591</v>
      </c>
      <c r="L2721" s="117">
        <v>8.1</v>
      </c>
      <c r="M2721" s="34">
        <v>105</v>
      </c>
      <c r="N2721" s="33"/>
      <c r="O2721" s="34">
        <v>5906750114262</v>
      </c>
      <c r="P2721" s="25"/>
    </row>
    <row r="2722" spans="1:16">
      <c r="A2722" s="1">
        <v>2720</v>
      </c>
      <c r="B2722" s="2" t="s">
        <v>9592</v>
      </c>
      <c r="C2722" s="30" t="s">
        <v>9593</v>
      </c>
      <c r="D2722" s="47">
        <v>250</v>
      </c>
      <c r="E2722" s="48">
        <f t="shared" si="42"/>
        <v>56.818181818181813</v>
      </c>
      <c r="F2722" s="49"/>
      <c r="G2722" s="30" t="s">
        <v>9594</v>
      </c>
      <c r="H2722" s="29"/>
      <c r="I2722" s="30"/>
      <c r="J2722" s="30"/>
      <c r="K2722" s="29" t="s">
        <v>9595</v>
      </c>
      <c r="L2722" s="117">
        <v>7</v>
      </c>
      <c r="M2722" s="34">
        <v>208</v>
      </c>
      <c r="N2722" s="33"/>
      <c r="O2722" s="34">
        <v>5906750114392</v>
      </c>
      <c r="P2722" s="25"/>
    </row>
    <row r="2723" spans="1:16">
      <c r="A2723" s="1">
        <v>2721</v>
      </c>
      <c r="B2723" s="2" t="s">
        <v>9596</v>
      </c>
      <c r="C2723" s="30" t="s">
        <v>9597</v>
      </c>
      <c r="D2723" s="47">
        <v>275</v>
      </c>
      <c r="E2723" s="48">
        <f t="shared" si="42"/>
        <v>62.499999999999993</v>
      </c>
      <c r="F2723" s="49"/>
      <c r="G2723" s="30" t="s">
        <v>9598</v>
      </c>
      <c r="H2723" s="29"/>
      <c r="I2723" s="30"/>
      <c r="J2723" s="30"/>
      <c r="K2723" s="29" t="s">
        <v>9599</v>
      </c>
      <c r="L2723" s="117">
        <v>5.6</v>
      </c>
      <c r="M2723" s="34">
        <v>164</v>
      </c>
      <c r="N2723" s="33"/>
      <c r="O2723" s="34">
        <v>5906750114279</v>
      </c>
      <c r="P2723" s="25"/>
    </row>
    <row r="2724" spans="1:16">
      <c r="A2724" s="1">
        <v>2722</v>
      </c>
      <c r="B2724" s="2" t="s">
        <v>9600</v>
      </c>
      <c r="C2724" s="30" t="s">
        <v>9601</v>
      </c>
      <c r="D2724" s="47">
        <v>170</v>
      </c>
      <c r="E2724" s="48">
        <f t="shared" si="42"/>
        <v>38.636363636363633</v>
      </c>
      <c r="F2724" s="49"/>
      <c r="G2724" s="30"/>
      <c r="H2724" s="29" t="s">
        <v>9602</v>
      </c>
      <c r="I2724" s="30"/>
      <c r="J2724" s="30"/>
      <c r="K2724" s="29" t="s">
        <v>9603</v>
      </c>
      <c r="L2724" s="117">
        <v>3</v>
      </c>
      <c r="M2724" s="34">
        <v>137</v>
      </c>
      <c r="N2724" s="33"/>
      <c r="O2724" s="34">
        <v>5906750114538</v>
      </c>
      <c r="P2724" s="25" t="s">
        <v>35</v>
      </c>
    </row>
    <row r="2725" spans="1:16">
      <c r="A2725" s="1">
        <v>2723</v>
      </c>
      <c r="B2725" s="2" t="s">
        <v>9604</v>
      </c>
      <c r="C2725" s="30" t="s">
        <v>9605</v>
      </c>
      <c r="D2725" s="47">
        <v>390</v>
      </c>
      <c r="E2725" s="48">
        <f t="shared" si="42"/>
        <v>88.636363636363626</v>
      </c>
      <c r="F2725" s="49"/>
      <c r="G2725" s="30"/>
      <c r="H2725" s="29"/>
      <c r="I2725" s="30"/>
      <c r="J2725" s="30"/>
      <c r="K2725" s="29" t="s">
        <v>9606</v>
      </c>
      <c r="L2725" s="117">
        <v>10.4</v>
      </c>
      <c r="M2725" s="34">
        <v>221</v>
      </c>
      <c r="N2725" s="33"/>
      <c r="O2725" s="34">
        <v>5906750115207</v>
      </c>
      <c r="P2725" s="25" t="s">
        <v>64</v>
      </c>
    </row>
    <row r="2726" spans="1:16">
      <c r="A2726" s="1">
        <v>2724</v>
      </c>
      <c r="B2726" s="2" t="s">
        <v>9607</v>
      </c>
      <c r="C2726" s="30" t="s">
        <v>9608</v>
      </c>
      <c r="D2726" s="47">
        <v>270</v>
      </c>
      <c r="E2726" s="48">
        <f t="shared" si="42"/>
        <v>61.36363636363636</v>
      </c>
      <c r="F2726" s="49"/>
      <c r="G2726" s="30" t="s">
        <v>9609</v>
      </c>
      <c r="H2726" s="29"/>
      <c r="I2726" s="30">
        <v>6948</v>
      </c>
      <c r="J2726" s="30"/>
      <c r="K2726" s="29" t="s">
        <v>9610</v>
      </c>
      <c r="L2726" s="117">
        <v>8.9</v>
      </c>
      <c r="M2726" s="34">
        <v>105</v>
      </c>
      <c r="N2726" s="33"/>
      <c r="O2726" s="34">
        <v>5906750115344</v>
      </c>
      <c r="P2726" s="25"/>
    </row>
    <row r="2727" spans="1:16">
      <c r="A2727" s="1">
        <v>2725</v>
      </c>
      <c r="B2727" s="2" t="s">
        <v>9611</v>
      </c>
      <c r="C2727" s="30" t="s">
        <v>9612</v>
      </c>
      <c r="D2727" s="47">
        <v>295</v>
      </c>
      <c r="E2727" s="48">
        <f t="shared" si="42"/>
        <v>67.045454545454547</v>
      </c>
      <c r="F2727" s="49"/>
      <c r="G2727" s="30" t="s">
        <v>9613</v>
      </c>
      <c r="H2727" s="29"/>
      <c r="I2727" s="30"/>
      <c r="J2727" s="30"/>
      <c r="K2727" s="29" t="s">
        <v>9614</v>
      </c>
      <c r="L2727" s="117">
        <v>10.6</v>
      </c>
      <c r="M2727" s="34">
        <v>115</v>
      </c>
      <c r="N2727" s="33"/>
      <c r="O2727" s="34">
        <v>5906750115641</v>
      </c>
      <c r="P2727" s="25"/>
    </row>
    <row r="2728" spans="1:16">
      <c r="A2728" s="1">
        <v>2726</v>
      </c>
      <c r="B2728" s="2" t="s">
        <v>9615</v>
      </c>
      <c r="C2728" s="30" t="s">
        <v>9616</v>
      </c>
      <c r="D2728" s="47">
        <v>110</v>
      </c>
      <c r="E2728" s="48">
        <f t="shared" si="42"/>
        <v>24.999999999999996</v>
      </c>
      <c r="F2728" s="49"/>
      <c r="G2728" s="30" t="s">
        <v>9617</v>
      </c>
      <c r="H2728" s="29"/>
      <c r="I2728" s="30"/>
      <c r="J2728" s="30"/>
      <c r="K2728" s="29" t="s">
        <v>9618</v>
      </c>
      <c r="L2728" s="117">
        <v>1.1000000000000001</v>
      </c>
      <c r="M2728" s="34">
        <v>63</v>
      </c>
      <c r="N2728" s="33"/>
      <c r="O2728" s="34">
        <v>5906750117157</v>
      </c>
      <c r="P2728" s="25" t="s">
        <v>35</v>
      </c>
    </row>
    <row r="2729" spans="1:16">
      <c r="A2729" s="1">
        <v>2727</v>
      </c>
      <c r="B2729" s="2" t="s">
        <v>11057</v>
      </c>
      <c r="C2729" s="30" t="s">
        <v>11058</v>
      </c>
      <c r="D2729" s="47">
        <v>275</v>
      </c>
      <c r="E2729" s="48">
        <f t="shared" si="42"/>
        <v>62.499999999999993</v>
      </c>
      <c r="F2729" s="49"/>
      <c r="G2729" s="30" t="s">
        <v>11059</v>
      </c>
      <c r="H2729" s="29"/>
      <c r="I2729" s="30" t="s">
        <v>11060</v>
      </c>
      <c r="J2729" s="30" t="s">
        <v>11061</v>
      </c>
      <c r="K2729" s="29" t="s">
        <v>11062</v>
      </c>
      <c r="L2729" s="117">
        <v>5.5</v>
      </c>
      <c r="M2729" s="34">
        <v>145</v>
      </c>
      <c r="N2729" s="33"/>
      <c r="O2729" s="34">
        <v>5906750118307</v>
      </c>
      <c r="P2729" s="25"/>
    </row>
    <row r="2730" spans="1:16">
      <c r="A2730" s="1">
        <v>2728</v>
      </c>
      <c r="B2730" s="2" t="s">
        <v>9619</v>
      </c>
      <c r="C2730" s="30" t="s">
        <v>9620</v>
      </c>
      <c r="D2730" s="87">
        <v>171</v>
      </c>
      <c r="E2730" s="48">
        <f t="shared" si="42"/>
        <v>38.86363636363636</v>
      </c>
      <c r="F2730" s="49">
        <v>45117</v>
      </c>
      <c r="G2730" s="30" t="s">
        <v>9621</v>
      </c>
      <c r="H2730" s="29">
        <v>13320</v>
      </c>
      <c r="I2730" s="30"/>
      <c r="J2730" s="30"/>
      <c r="K2730" s="29" t="s">
        <v>9622</v>
      </c>
      <c r="L2730" s="117">
        <v>2</v>
      </c>
      <c r="M2730" s="34">
        <v>40</v>
      </c>
      <c r="N2730" s="33"/>
      <c r="O2730" s="34">
        <v>5908230078545</v>
      </c>
      <c r="P2730" s="25" t="s">
        <v>35</v>
      </c>
    </row>
    <row r="2731" spans="1:16">
      <c r="A2731" s="1">
        <v>2729</v>
      </c>
      <c r="B2731" s="2" t="s">
        <v>9623</v>
      </c>
      <c r="C2731" s="30" t="s">
        <v>9624</v>
      </c>
      <c r="D2731" s="47">
        <v>200</v>
      </c>
      <c r="E2731" s="48">
        <f t="shared" si="42"/>
        <v>45.454545454545453</v>
      </c>
      <c r="F2731" s="49"/>
      <c r="G2731" s="30" t="s">
        <v>9534</v>
      </c>
      <c r="H2731" s="29"/>
      <c r="I2731" s="30" t="s">
        <v>9625</v>
      </c>
      <c r="J2731" s="30" t="s">
        <v>9626</v>
      </c>
      <c r="K2731" s="29" t="s">
        <v>9627</v>
      </c>
      <c r="L2731" s="117">
        <v>5.5</v>
      </c>
      <c r="M2731" s="34">
        <v>86</v>
      </c>
      <c r="N2731" s="33"/>
      <c r="O2731" s="34">
        <v>5906750118079</v>
      </c>
      <c r="P2731" s="25"/>
    </row>
    <row r="2732" spans="1:16">
      <c r="A2732" s="1">
        <v>2730</v>
      </c>
      <c r="B2732" s="2" t="s">
        <v>11299</v>
      </c>
      <c r="C2732" s="30" t="s">
        <v>11300</v>
      </c>
      <c r="D2732" s="47">
        <v>365</v>
      </c>
      <c r="E2732" s="48">
        <f t="shared" si="42"/>
        <v>82.954545454545453</v>
      </c>
      <c r="F2732" s="49"/>
      <c r="G2732" s="30"/>
      <c r="H2732" s="29"/>
      <c r="I2732" s="30"/>
      <c r="J2732" s="30"/>
      <c r="K2732" s="29" t="s">
        <v>11298</v>
      </c>
      <c r="L2732" s="117">
        <v>8.1999999999999993</v>
      </c>
      <c r="M2732" s="34">
        <v>76</v>
      </c>
      <c r="N2732" s="33"/>
      <c r="O2732" s="34">
        <v>5906750118833</v>
      </c>
      <c r="P2732" s="25"/>
    </row>
    <row r="2733" spans="1:16">
      <c r="A2733" s="1">
        <v>2731</v>
      </c>
      <c r="B2733" s="2" t="s">
        <v>11296</v>
      </c>
      <c r="C2733" s="30" t="s">
        <v>11297</v>
      </c>
      <c r="D2733" s="47">
        <v>365</v>
      </c>
      <c r="E2733" s="48">
        <f t="shared" si="42"/>
        <v>82.954545454545453</v>
      </c>
      <c r="F2733" s="49"/>
      <c r="G2733" s="30"/>
      <c r="H2733" s="29"/>
      <c r="I2733" s="30"/>
      <c r="J2733" s="30"/>
      <c r="K2733" s="29" t="s">
        <v>11298</v>
      </c>
      <c r="L2733" s="117">
        <v>7.6</v>
      </c>
      <c r="M2733" s="34">
        <v>72</v>
      </c>
      <c r="N2733" s="33"/>
      <c r="O2733" s="34">
        <v>5906750118826</v>
      </c>
      <c r="P2733" s="25"/>
    </row>
    <row r="2734" spans="1:16">
      <c r="A2734" s="1">
        <v>2732</v>
      </c>
      <c r="B2734" s="2" t="s">
        <v>372</v>
      </c>
      <c r="C2734" s="30" t="s">
        <v>373</v>
      </c>
      <c r="D2734" s="47">
        <v>700</v>
      </c>
      <c r="E2734" s="48">
        <f t="shared" si="42"/>
        <v>159.09090909090907</v>
      </c>
      <c r="F2734" s="49"/>
      <c r="G2734" s="30" t="s">
        <v>374</v>
      </c>
      <c r="H2734" s="29">
        <v>28103</v>
      </c>
      <c r="I2734" s="30" t="s">
        <v>375</v>
      </c>
      <c r="J2734" s="30"/>
      <c r="K2734" s="29" t="s">
        <v>376</v>
      </c>
      <c r="L2734" s="117">
        <v>9</v>
      </c>
      <c r="M2734" s="34">
        <v>210</v>
      </c>
      <c r="N2734" s="33"/>
      <c r="O2734" s="34">
        <v>5906750119991</v>
      </c>
      <c r="P2734" s="25"/>
    </row>
    <row r="2735" spans="1:16">
      <c r="A2735" s="1">
        <v>2733</v>
      </c>
      <c r="B2735" s="2" t="s">
        <v>340</v>
      </c>
      <c r="C2735" s="30" t="s">
        <v>341</v>
      </c>
      <c r="D2735" s="47">
        <v>225</v>
      </c>
      <c r="E2735" s="48">
        <f t="shared" si="42"/>
        <v>51.136363636363633</v>
      </c>
      <c r="F2735" s="49"/>
      <c r="G2735" s="30"/>
      <c r="H2735" s="29"/>
      <c r="I2735" s="30">
        <v>66012</v>
      </c>
      <c r="J2735" s="30">
        <v>211253</v>
      </c>
      <c r="K2735" s="29" t="s">
        <v>342</v>
      </c>
      <c r="L2735" s="117">
        <v>6.4</v>
      </c>
      <c r="M2735" s="34">
        <v>116</v>
      </c>
      <c r="N2735" s="33"/>
      <c r="O2735" s="34">
        <v>5906750120003</v>
      </c>
      <c r="P2735" s="25"/>
    </row>
    <row r="2736" spans="1:16">
      <c r="A2736" s="1">
        <v>2734</v>
      </c>
      <c r="B2736" s="2" t="s">
        <v>178</v>
      </c>
      <c r="C2736" s="30" t="s">
        <v>179</v>
      </c>
      <c r="D2736" s="47">
        <v>275</v>
      </c>
      <c r="E2736" s="48">
        <f t="shared" si="42"/>
        <v>62.499999999999993</v>
      </c>
      <c r="F2736" s="49"/>
      <c r="G2736" s="30"/>
      <c r="H2736" s="29"/>
      <c r="I2736" s="30"/>
      <c r="J2736" s="30"/>
      <c r="K2736" s="29" t="s">
        <v>180</v>
      </c>
      <c r="L2736" s="117">
        <v>4</v>
      </c>
      <c r="M2736" s="34">
        <v>71</v>
      </c>
      <c r="N2736" s="33"/>
      <c r="O2736" s="34">
        <v>5906750119861</v>
      </c>
      <c r="P2736" s="25"/>
    </row>
    <row r="2737" spans="1:64">
      <c r="A2737" s="1">
        <v>2735</v>
      </c>
      <c r="B2737" s="2" t="s">
        <v>48</v>
      </c>
      <c r="C2737" s="30" t="s">
        <v>11470</v>
      </c>
      <c r="D2737" s="47">
        <v>1040</v>
      </c>
      <c r="E2737" s="48">
        <f t="shared" si="42"/>
        <v>236.36363636363635</v>
      </c>
      <c r="F2737" s="49"/>
      <c r="G2737" s="30"/>
      <c r="H2737" s="29"/>
      <c r="I2737" s="30">
        <v>7007</v>
      </c>
      <c r="J2737" s="30"/>
      <c r="K2737" s="29" t="s">
        <v>50</v>
      </c>
      <c r="L2737" s="117">
        <v>16.399999999999999</v>
      </c>
      <c r="M2737" s="34">
        <v>131</v>
      </c>
      <c r="N2737" s="33"/>
      <c r="O2737" s="34">
        <v>5906750119526</v>
      </c>
      <c r="P2737" s="25"/>
    </row>
    <row r="2738" spans="1:64">
      <c r="A2738" s="1">
        <v>2736</v>
      </c>
      <c r="B2738" s="2" t="s">
        <v>459</v>
      </c>
      <c r="C2738" s="30" t="s">
        <v>460</v>
      </c>
      <c r="D2738" s="47">
        <v>170</v>
      </c>
      <c r="E2738" s="48">
        <f t="shared" si="42"/>
        <v>38.636363636363633</v>
      </c>
      <c r="F2738" s="49"/>
      <c r="G2738" s="30" t="s">
        <v>461</v>
      </c>
      <c r="H2738" s="29"/>
      <c r="I2738" s="30">
        <v>6993</v>
      </c>
      <c r="J2738" s="30">
        <v>241047</v>
      </c>
      <c r="K2738" s="29" t="s">
        <v>462</v>
      </c>
      <c r="L2738" s="117">
        <v>5.3</v>
      </c>
      <c r="M2738" s="34">
        <v>127</v>
      </c>
      <c r="N2738" s="33"/>
      <c r="O2738" s="34" t="s">
        <v>463</v>
      </c>
      <c r="P2738" s="25"/>
    </row>
    <row r="2739" spans="1:64">
      <c r="A2739" s="1">
        <v>2737</v>
      </c>
      <c r="B2739" s="13" t="s">
        <v>12477</v>
      </c>
      <c r="C2739" s="66" t="s">
        <v>12418</v>
      </c>
      <c r="D2739" s="47">
        <v>290</v>
      </c>
      <c r="E2739" s="48">
        <f t="shared" si="42"/>
        <v>65.909090909090907</v>
      </c>
      <c r="F2739" s="49"/>
      <c r="G2739" s="67" t="s">
        <v>11725</v>
      </c>
      <c r="H2739" s="68" t="s">
        <v>12419</v>
      </c>
      <c r="I2739" s="67">
        <v>6994</v>
      </c>
      <c r="J2739" s="67">
        <v>231106</v>
      </c>
      <c r="K2739" s="29" t="s">
        <v>11726</v>
      </c>
      <c r="L2739" s="118">
        <v>7.1</v>
      </c>
      <c r="M2739" s="119">
        <v>119</v>
      </c>
      <c r="N2739" s="33"/>
      <c r="O2739" s="55">
        <v>5906750123509</v>
      </c>
      <c r="P2739" s="25"/>
    </row>
    <row r="2740" spans="1:64">
      <c r="A2740" s="1">
        <v>2738</v>
      </c>
      <c r="B2740" s="2" t="s">
        <v>9628</v>
      </c>
      <c r="C2740" s="30" t="s">
        <v>9629</v>
      </c>
      <c r="D2740" s="47">
        <v>290</v>
      </c>
      <c r="E2740" s="48">
        <f t="shared" si="42"/>
        <v>65.909090909090907</v>
      </c>
      <c r="F2740" s="49"/>
      <c r="G2740" s="30" t="s">
        <v>9630</v>
      </c>
      <c r="H2740" s="29" t="s">
        <v>9631</v>
      </c>
      <c r="I2740" s="30">
        <v>6782</v>
      </c>
      <c r="J2740" s="30"/>
      <c r="K2740" s="29" t="s">
        <v>9632</v>
      </c>
      <c r="L2740" s="117">
        <v>11</v>
      </c>
      <c r="M2740" s="34">
        <v>160</v>
      </c>
      <c r="N2740" s="33"/>
      <c r="O2740" s="34">
        <v>5908230078552</v>
      </c>
      <c r="P2740" s="25"/>
    </row>
    <row r="2741" spans="1:64">
      <c r="A2741" s="1">
        <v>2739</v>
      </c>
      <c r="B2741" s="2" t="s">
        <v>535</v>
      </c>
      <c r="C2741" s="30" t="s">
        <v>536</v>
      </c>
      <c r="D2741" s="47">
        <v>320</v>
      </c>
      <c r="E2741" s="48">
        <f t="shared" si="42"/>
        <v>72.72727272727272</v>
      </c>
      <c r="F2741" s="49"/>
      <c r="G2741" s="30"/>
      <c r="H2741" s="29"/>
      <c r="I2741" s="30">
        <v>6519</v>
      </c>
      <c r="J2741" s="30">
        <v>120445</v>
      </c>
      <c r="K2741" s="29" t="s">
        <v>537</v>
      </c>
      <c r="L2741" s="117">
        <v>3.5</v>
      </c>
      <c r="M2741" s="34">
        <v>105</v>
      </c>
      <c r="N2741" s="33"/>
      <c r="O2741" s="34">
        <v>5906750120805</v>
      </c>
      <c r="P2741" s="25" t="s">
        <v>64</v>
      </c>
    </row>
    <row r="2742" spans="1:64">
      <c r="A2742" s="1">
        <v>2740</v>
      </c>
      <c r="B2742" s="2" t="s">
        <v>549</v>
      </c>
      <c r="C2742" s="30" t="s">
        <v>550</v>
      </c>
      <c r="D2742" s="47">
        <v>640</v>
      </c>
      <c r="E2742" s="48">
        <f t="shared" si="42"/>
        <v>145.45454545454544</v>
      </c>
      <c r="F2742" s="49"/>
      <c r="G2742" s="30"/>
      <c r="H2742" s="29"/>
      <c r="I2742" s="30"/>
      <c r="J2742" s="30">
        <v>261033</v>
      </c>
      <c r="K2742" s="29" t="s">
        <v>11487</v>
      </c>
      <c r="L2742" s="117">
        <v>9.5</v>
      </c>
      <c r="M2742" s="34">
        <v>250</v>
      </c>
      <c r="N2742" s="33"/>
      <c r="O2742" s="34">
        <v>5906750120850</v>
      </c>
      <c r="P2742" s="25" t="s">
        <v>64</v>
      </c>
    </row>
    <row r="2743" spans="1:64">
      <c r="A2743" s="1">
        <v>2741</v>
      </c>
      <c r="B2743" s="2" t="s">
        <v>551</v>
      </c>
      <c r="C2743" s="30" t="s">
        <v>552</v>
      </c>
      <c r="D2743" s="47">
        <v>560</v>
      </c>
      <c r="E2743" s="48">
        <f t="shared" si="42"/>
        <v>127.27272727272727</v>
      </c>
      <c r="F2743" s="49"/>
      <c r="G2743" s="30"/>
      <c r="H2743" s="29"/>
      <c r="I2743" s="30">
        <v>6522</v>
      </c>
      <c r="J2743" s="30"/>
      <c r="K2743" s="29" t="s">
        <v>11488</v>
      </c>
      <c r="L2743" s="117">
        <v>9</v>
      </c>
      <c r="M2743" s="34">
        <v>220</v>
      </c>
      <c r="N2743" s="33"/>
      <c r="O2743" s="34">
        <v>5906750120867</v>
      </c>
      <c r="P2743" s="25" t="s">
        <v>64</v>
      </c>
    </row>
    <row r="2744" spans="1:64">
      <c r="A2744" s="1">
        <v>2742</v>
      </c>
      <c r="B2744" s="2" t="s">
        <v>11610</v>
      </c>
      <c r="C2744" s="30" t="s">
        <v>11611</v>
      </c>
      <c r="D2744" s="47">
        <v>360</v>
      </c>
      <c r="E2744" s="48">
        <f t="shared" si="42"/>
        <v>81.818181818181813</v>
      </c>
      <c r="F2744" s="49"/>
      <c r="G2744" s="30" t="s">
        <v>11612</v>
      </c>
      <c r="H2744" s="29"/>
      <c r="I2744" s="30">
        <v>66036</v>
      </c>
      <c r="J2744" s="30">
        <v>221723</v>
      </c>
      <c r="K2744" s="29" t="s">
        <v>11613</v>
      </c>
      <c r="L2744" s="117"/>
      <c r="M2744" s="34"/>
      <c r="N2744" s="33" t="s">
        <v>12975</v>
      </c>
      <c r="O2744" s="34">
        <v>5906750121291</v>
      </c>
      <c r="P2744" s="25" t="s">
        <v>64</v>
      </c>
    </row>
    <row r="2745" spans="1:64">
      <c r="A2745" s="1">
        <v>2743</v>
      </c>
      <c r="B2745" s="2" t="s">
        <v>11716</v>
      </c>
      <c r="C2745" s="30" t="s">
        <v>11717</v>
      </c>
      <c r="D2745" s="47">
        <v>400</v>
      </c>
      <c r="E2745" s="48">
        <f t="shared" si="42"/>
        <v>90.909090909090907</v>
      </c>
      <c r="F2745" s="49"/>
      <c r="G2745" s="30" t="s">
        <v>11718</v>
      </c>
      <c r="H2745" s="29"/>
      <c r="I2745" s="30">
        <v>6963</v>
      </c>
      <c r="J2745" s="30"/>
      <c r="K2745" s="29" t="s">
        <v>11719</v>
      </c>
      <c r="L2745" s="117">
        <v>5.2</v>
      </c>
      <c r="M2745" s="34">
        <v>143</v>
      </c>
      <c r="N2745" s="33"/>
      <c r="O2745" s="34">
        <v>5906750121567</v>
      </c>
      <c r="P2745" s="25" t="s">
        <v>64</v>
      </c>
    </row>
    <row r="2746" spans="1:64">
      <c r="A2746" s="1">
        <v>2744</v>
      </c>
      <c r="B2746" s="2" t="s">
        <v>11713</v>
      </c>
      <c r="C2746" s="30" t="s">
        <v>11714</v>
      </c>
      <c r="D2746" s="47">
        <v>440</v>
      </c>
      <c r="E2746" s="48">
        <f t="shared" si="42"/>
        <v>99.999999999999986</v>
      </c>
      <c r="F2746" s="49"/>
      <c r="G2746" s="30" t="s">
        <v>11715</v>
      </c>
      <c r="H2746" s="29">
        <v>23361</v>
      </c>
      <c r="I2746" s="30">
        <v>6979</v>
      </c>
      <c r="J2746" s="30">
        <v>220843</v>
      </c>
      <c r="K2746" s="29">
        <v>1743022250</v>
      </c>
      <c r="L2746" s="117"/>
      <c r="M2746" s="34"/>
      <c r="N2746" s="33"/>
      <c r="O2746" s="34">
        <v>5906750121550</v>
      </c>
      <c r="P2746" s="25" t="s">
        <v>64</v>
      </c>
    </row>
    <row r="2747" spans="1:64">
      <c r="A2747" s="1">
        <v>2745</v>
      </c>
      <c r="B2747" s="2" t="s">
        <v>11720</v>
      </c>
      <c r="C2747" s="30" t="s">
        <v>11721</v>
      </c>
      <c r="D2747" s="47">
        <v>390</v>
      </c>
      <c r="E2747" s="48">
        <f t="shared" si="42"/>
        <v>88.636363636363626</v>
      </c>
      <c r="F2747" s="49"/>
      <c r="G2747" s="30" t="s">
        <v>11722</v>
      </c>
      <c r="H2747" s="29"/>
      <c r="I2747" s="30">
        <v>6964</v>
      </c>
      <c r="J2747" s="30">
        <v>230914</v>
      </c>
      <c r="K2747" s="29" t="s">
        <v>12947</v>
      </c>
      <c r="L2747" s="117">
        <v>7.8</v>
      </c>
      <c r="M2747" s="34">
        <v>110</v>
      </c>
      <c r="N2747" s="33"/>
      <c r="O2747" s="34">
        <v>5906750121574</v>
      </c>
      <c r="P2747" s="25" t="s">
        <v>64</v>
      </c>
    </row>
    <row r="2748" spans="1:64">
      <c r="A2748" s="1">
        <v>2746</v>
      </c>
      <c r="B2748" s="2" t="s">
        <v>12025</v>
      </c>
      <c r="C2748" s="30" t="s">
        <v>12024</v>
      </c>
      <c r="D2748" s="47">
        <v>710</v>
      </c>
      <c r="E2748" s="48">
        <f t="shared" si="42"/>
        <v>161.36363636363635</v>
      </c>
      <c r="F2748" s="49"/>
      <c r="G2748" s="30"/>
      <c r="H2748" s="29"/>
      <c r="I2748" s="30">
        <v>7001</v>
      </c>
      <c r="J2748" s="30">
        <v>240777</v>
      </c>
      <c r="K2748" s="29" t="s">
        <v>12026</v>
      </c>
      <c r="L2748" s="117">
        <v>4.5</v>
      </c>
      <c r="M2748" s="34">
        <v>123</v>
      </c>
      <c r="N2748" s="33"/>
      <c r="O2748" s="34">
        <v>5906750122441</v>
      </c>
      <c r="P2748" s="25" t="s">
        <v>64</v>
      </c>
      <c r="BL2748" s="52"/>
    </row>
    <row r="2749" spans="1:64">
      <c r="A2749" s="1">
        <v>2747</v>
      </c>
      <c r="B2749" s="8" t="s">
        <v>12147</v>
      </c>
      <c r="C2749" s="53" t="s">
        <v>12146</v>
      </c>
      <c r="D2749" s="47">
        <v>595</v>
      </c>
      <c r="E2749" s="48">
        <f t="shared" si="42"/>
        <v>135.22727272727272</v>
      </c>
      <c r="F2749" s="49"/>
      <c r="G2749" s="30" t="s">
        <v>12149</v>
      </c>
      <c r="H2749" s="29"/>
      <c r="I2749" s="30">
        <v>6996</v>
      </c>
      <c r="J2749" s="30">
        <v>230937</v>
      </c>
      <c r="K2749" s="29">
        <v>1743022070</v>
      </c>
      <c r="L2749" s="117">
        <v>9.5</v>
      </c>
      <c r="M2749" s="34">
        <v>102</v>
      </c>
      <c r="N2749" s="80"/>
      <c r="O2749" s="55">
        <v>5906750122823</v>
      </c>
      <c r="P2749" s="25"/>
    </row>
    <row r="2750" spans="1:64">
      <c r="A2750" s="1">
        <v>2748</v>
      </c>
      <c r="B2750" s="13" t="s">
        <v>12515</v>
      </c>
      <c r="C2750" s="66" t="s">
        <v>12517</v>
      </c>
      <c r="D2750" s="47">
        <v>320</v>
      </c>
      <c r="E2750" s="48">
        <f t="shared" si="42"/>
        <v>72.72727272727272</v>
      </c>
      <c r="F2750" s="49">
        <v>45205</v>
      </c>
      <c r="G2750" s="67"/>
      <c r="H2750" s="68"/>
      <c r="I2750" s="67">
        <v>66071</v>
      </c>
      <c r="J2750" s="67">
        <v>211527</v>
      </c>
      <c r="K2750" s="29" t="s">
        <v>12521</v>
      </c>
      <c r="L2750" s="118">
        <v>3.2</v>
      </c>
      <c r="M2750" s="119">
        <v>87</v>
      </c>
      <c r="N2750" s="33"/>
      <c r="O2750" s="71">
        <v>5906750123783</v>
      </c>
      <c r="P2750" s="25"/>
    </row>
    <row r="2751" spans="1:64">
      <c r="A2751" s="1">
        <v>2749</v>
      </c>
      <c r="B2751" s="2" t="s">
        <v>9633</v>
      </c>
      <c r="C2751" s="30" t="s">
        <v>9634</v>
      </c>
      <c r="D2751" s="47">
        <v>1270</v>
      </c>
      <c r="E2751" s="48">
        <f t="shared" si="42"/>
        <v>288.63636363636363</v>
      </c>
      <c r="F2751" s="49"/>
      <c r="G2751" s="30" t="s">
        <v>734</v>
      </c>
      <c r="H2751" s="29" t="s">
        <v>734</v>
      </c>
      <c r="I2751" s="30"/>
      <c r="J2751" s="30"/>
      <c r="K2751" s="29" t="s">
        <v>9496</v>
      </c>
      <c r="L2751" s="117">
        <v>3.5</v>
      </c>
      <c r="M2751" s="34"/>
      <c r="N2751" s="33"/>
      <c r="O2751" s="34"/>
      <c r="P2751" s="25"/>
    </row>
    <row r="2752" spans="1:64">
      <c r="A2752" s="1">
        <v>2750</v>
      </c>
      <c r="B2752" s="2" t="s">
        <v>9635</v>
      </c>
      <c r="C2752" s="30" t="s">
        <v>9636</v>
      </c>
      <c r="D2752" s="87">
        <v>153</v>
      </c>
      <c r="E2752" s="48">
        <f t="shared" si="42"/>
        <v>34.772727272727273</v>
      </c>
      <c r="F2752" s="49">
        <v>45117</v>
      </c>
      <c r="G2752" s="30" t="s">
        <v>9637</v>
      </c>
      <c r="H2752" s="29"/>
      <c r="I2752" s="30"/>
      <c r="J2752" s="30"/>
      <c r="K2752" s="29" t="s">
        <v>9638</v>
      </c>
      <c r="L2752" s="117">
        <v>2.1</v>
      </c>
      <c r="M2752" s="34">
        <v>75</v>
      </c>
      <c r="N2752" s="33"/>
      <c r="O2752" s="34">
        <v>5908230078583</v>
      </c>
      <c r="P2752" s="25"/>
    </row>
    <row r="2753" spans="1:16">
      <c r="A2753" s="1">
        <v>2751</v>
      </c>
      <c r="B2753" s="2" t="s">
        <v>9639</v>
      </c>
      <c r="C2753" s="30" t="s">
        <v>9640</v>
      </c>
      <c r="D2753" s="47">
        <v>90</v>
      </c>
      <c r="E2753" s="48">
        <f t="shared" si="42"/>
        <v>20.454545454545453</v>
      </c>
      <c r="F2753" s="49"/>
      <c r="G2753" s="30" t="s">
        <v>9641</v>
      </c>
      <c r="H2753" s="29"/>
      <c r="I2753" s="30"/>
      <c r="J2753" s="30"/>
      <c r="K2753" s="29" t="s">
        <v>9642</v>
      </c>
      <c r="L2753" s="117">
        <v>6.6</v>
      </c>
      <c r="M2753" s="34">
        <v>85</v>
      </c>
      <c r="N2753" s="33"/>
      <c r="O2753" s="34">
        <v>5908230078590</v>
      </c>
      <c r="P2753" s="25"/>
    </row>
    <row r="2754" spans="1:16">
      <c r="A2754" s="1">
        <v>2752</v>
      </c>
      <c r="B2754" s="2" t="s">
        <v>9643</v>
      </c>
      <c r="C2754" s="30" t="s">
        <v>9644</v>
      </c>
      <c r="D2754" s="47">
        <v>77</v>
      </c>
      <c r="E2754" s="48">
        <f t="shared" si="42"/>
        <v>17.5</v>
      </c>
      <c r="F2754" s="49"/>
      <c r="G2754" s="30" t="s">
        <v>9645</v>
      </c>
      <c r="H2754" s="29"/>
      <c r="I2754" s="30"/>
      <c r="J2754" s="30"/>
      <c r="K2754" s="29" t="s">
        <v>9646</v>
      </c>
      <c r="L2754" s="117">
        <v>2.4</v>
      </c>
      <c r="M2754" s="34">
        <v>130</v>
      </c>
      <c r="N2754" s="33"/>
      <c r="O2754" s="34">
        <v>5908230078606</v>
      </c>
      <c r="P2754" s="25" t="s">
        <v>35</v>
      </c>
    </row>
    <row r="2755" spans="1:16">
      <c r="A2755" s="1">
        <v>2753</v>
      </c>
      <c r="B2755" s="2" t="s">
        <v>9647</v>
      </c>
      <c r="C2755" s="30" t="s">
        <v>9648</v>
      </c>
      <c r="D2755" s="47">
        <v>65</v>
      </c>
      <c r="E2755" s="48">
        <f t="shared" ref="E2755:E2818" si="43">D2755/4.4</f>
        <v>14.772727272727272</v>
      </c>
      <c r="F2755" s="49">
        <v>45047</v>
      </c>
      <c r="G2755" s="30" t="s">
        <v>9649</v>
      </c>
      <c r="H2755" s="29"/>
      <c r="I2755" s="30"/>
      <c r="J2755" s="30"/>
      <c r="K2755" s="29" t="s">
        <v>9650</v>
      </c>
      <c r="L2755" s="117">
        <v>2.4</v>
      </c>
      <c r="M2755" s="34">
        <v>105</v>
      </c>
      <c r="N2755" s="33"/>
      <c r="O2755" s="34">
        <v>5906750103297</v>
      </c>
      <c r="P2755" s="25" t="s">
        <v>35</v>
      </c>
    </row>
    <row r="2756" spans="1:16">
      <c r="A2756" s="1">
        <v>2754</v>
      </c>
      <c r="B2756" s="2" t="s">
        <v>9651</v>
      </c>
      <c r="C2756" s="30" t="s">
        <v>9652</v>
      </c>
      <c r="D2756" s="87">
        <v>171</v>
      </c>
      <c r="E2756" s="48">
        <f t="shared" si="43"/>
        <v>38.86363636363636</v>
      </c>
      <c r="F2756" s="49">
        <v>45117</v>
      </c>
      <c r="G2756" s="30"/>
      <c r="H2756" s="29"/>
      <c r="I2756" s="30"/>
      <c r="J2756" s="30"/>
      <c r="K2756" s="29" t="s">
        <v>9653</v>
      </c>
      <c r="L2756" s="117">
        <v>2.6</v>
      </c>
      <c r="M2756" s="34">
        <v>125</v>
      </c>
      <c r="N2756" s="33"/>
      <c r="O2756" s="34">
        <v>5906750104812</v>
      </c>
      <c r="P2756" s="25" t="s">
        <v>35</v>
      </c>
    </row>
    <row r="2757" spans="1:16">
      <c r="A2757" s="1">
        <v>2755</v>
      </c>
      <c r="B2757" s="2" t="s">
        <v>9654</v>
      </c>
      <c r="C2757" s="30" t="s">
        <v>9655</v>
      </c>
      <c r="D2757" s="87">
        <v>68</v>
      </c>
      <c r="E2757" s="48">
        <f t="shared" si="43"/>
        <v>15.454545454545453</v>
      </c>
      <c r="F2757" s="49">
        <v>45117</v>
      </c>
      <c r="G2757" s="30"/>
      <c r="H2757" s="29"/>
      <c r="I2757" s="30"/>
      <c r="J2757" s="30"/>
      <c r="K2757" s="29" t="s">
        <v>9656</v>
      </c>
      <c r="L2757" s="117">
        <v>2.2000000000000002</v>
      </c>
      <c r="M2757" s="34">
        <v>65</v>
      </c>
      <c r="N2757" s="33"/>
      <c r="O2757" s="34">
        <v>5906750104829</v>
      </c>
      <c r="P2757" s="25" t="s">
        <v>35</v>
      </c>
    </row>
    <row r="2758" spans="1:16">
      <c r="A2758" s="1">
        <v>2756</v>
      </c>
      <c r="B2758" s="2" t="s">
        <v>9657</v>
      </c>
      <c r="C2758" s="30" t="s">
        <v>9658</v>
      </c>
      <c r="D2758" s="47">
        <v>1057</v>
      </c>
      <c r="E2758" s="48">
        <f t="shared" si="43"/>
        <v>240.22727272727272</v>
      </c>
      <c r="F2758" s="49"/>
      <c r="G2758" s="30"/>
      <c r="H2758" s="29"/>
      <c r="I2758" s="30"/>
      <c r="J2758" s="30"/>
      <c r="K2758" s="29"/>
      <c r="L2758" s="117"/>
      <c r="M2758" s="34"/>
      <c r="N2758" s="33"/>
      <c r="O2758" s="34"/>
      <c r="P2758" s="25"/>
    </row>
    <row r="2759" spans="1:16">
      <c r="A2759" s="1">
        <v>2757</v>
      </c>
      <c r="B2759" s="2" t="s">
        <v>9659</v>
      </c>
      <c r="C2759" s="30" t="s">
        <v>9660</v>
      </c>
      <c r="D2759" s="47">
        <v>200</v>
      </c>
      <c r="E2759" s="48">
        <f t="shared" si="43"/>
        <v>45.454545454545453</v>
      </c>
      <c r="F2759" s="49"/>
      <c r="G2759" s="30" t="s">
        <v>9661</v>
      </c>
      <c r="H2759" s="29">
        <v>15749</v>
      </c>
      <c r="I2759" s="30"/>
      <c r="J2759" s="30"/>
      <c r="K2759" s="29" t="s">
        <v>9662</v>
      </c>
      <c r="L2759" s="117">
        <v>5</v>
      </c>
      <c r="M2759" s="34">
        <v>190</v>
      </c>
      <c r="N2759" s="33"/>
      <c r="O2759" s="34">
        <v>5908230078613</v>
      </c>
      <c r="P2759" s="25"/>
    </row>
    <row r="2760" spans="1:16">
      <c r="A2760" s="1">
        <v>2758</v>
      </c>
      <c r="B2760" s="2" t="s">
        <v>9663</v>
      </c>
      <c r="C2760" s="30" t="s">
        <v>9664</v>
      </c>
      <c r="D2760" s="47">
        <v>350</v>
      </c>
      <c r="E2760" s="48">
        <f t="shared" si="43"/>
        <v>79.545454545454533</v>
      </c>
      <c r="F2760" s="49"/>
      <c r="G2760" s="30" t="s">
        <v>9665</v>
      </c>
      <c r="H2760" s="29"/>
      <c r="I2760" s="30"/>
      <c r="J2760" s="30"/>
      <c r="K2760" s="29" t="s">
        <v>9666</v>
      </c>
      <c r="L2760" s="117">
        <v>5.5</v>
      </c>
      <c r="M2760" s="34">
        <v>230</v>
      </c>
      <c r="N2760" s="33"/>
      <c r="O2760" s="34">
        <v>5906750108520</v>
      </c>
      <c r="P2760" s="25"/>
    </row>
    <row r="2761" spans="1:16">
      <c r="A2761" s="1">
        <v>2759</v>
      </c>
      <c r="B2761" s="2" t="s">
        <v>9667</v>
      </c>
      <c r="C2761" s="30" t="s">
        <v>9668</v>
      </c>
      <c r="D2761" s="47">
        <v>200</v>
      </c>
      <c r="E2761" s="48">
        <f t="shared" si="43"/>
        <v>45.454545454545453</v>
      </c>
      <c r="F2761" s="49"/>
      <c r="G2761" s="30" t="s">
        <v>9669</v>
      </c>
      <c r="H2761" s="29">
        <v>22970</v>
      </c>
      <c r="I2761" s="30"/>
      <c r="J2761" s="30">
        <v>210825</v>
      </c>
      <c r="K2761" s="29" t="s">
        <v>9670</v>
      </c>
      <c r="L2761" s="117">
        <v>5</v>
      </c>
      <c r="M2761" s="34">
        <v>70</v>
      </c>
      <c r="N2761" s="33"/>
      <c r="O2761" s="34">
        <v>5906750108377</v>
      </c>
      <c r="P2761" s="25" t="s">
        <v>64</v>
      </c>
    </row>
    <row r="2762" spans="1:16">
      <c r="A2762" s="1">
        <v>2760</v>
      </c>
      <c r="B2762" s="2" t="s">
        <v>9671</v>
      </c>
      <c r="C2762" s="30" t="s">
        <v>9672</v>
      </c>
      <c r="D2762" s="47">
        <v>150</v>
      </c>
      <c r="E2762" s="48">
        <f t="shared" si="43"/>
        <v>34.090909090909086</v>
      </c>
      <c r="F2762" s="49"/>
      <c r="G2762" s="30" t="s">
        <v>9673</v>
      </c>
      <c r="H2762" s="29"/>
      <c r="I2762" s="30"/>
      <c r="J2762" s="30"/>
      <c r="K2762" s="29" t="s">
        <v>9674</v>
      </c>
      <c r="L2762" s="117">
        <v>7.4</v>
      </c>
      <c r="M2762" s="34">
        <v>104</v>
      </c>
      <c r="N2762" s="33"/>
      <c r="O2762" s="34">
        <v>5908230078637</v>
      </c>
      <c r="P2762" s="25"/>
    </row>
    <row r="2763" spans="1:16">
      <c r="A2763" s="1">
        <v>2761</v>
      </c>
      <c r="B2763" s="2" t="s">
        <v>9675</v>
      </c>
      <c r="C2763" s="30" t="s">
        <v>9676</v>
      </c>
      <c r="D2763" s="87">
        <v>180</v>
      </c>
      <c r="E2763" s="48">
        <f t="shared" si="43"/>
        <v>40.909090909090907</v>
      </c>
      <c r="F2763" s="49">
        <v>45117</v>
      </c>
      <c r="G2763" s="30" t="s">
        <v>9677</v>
      </c>
      <c r="H2763" s="29"/>
      <c r="I2763" s="30"/>
      <c r="J2763" s="30"/>
      <c r="K2763" s="29" t="s">
        <v>9678</v>
      </c>
      <c r="L2763" s="117">
        <v>1.6</v>
      </c>
      <c r="M2763" s="34">
        <v>50</v>
      </c>
      <c r="N2763" s="33"/>
      <c r="O2763" s="34">
        <v>5906750108391</v>
      </c>
      <c r="P2763" s="25" t="s">
        <v>35</v>
      </c>
    </row>
    <row r="2764" spans="1:16">
      <c r="A2764" s="1">
        <v>2762</v>
      </c>
      <c r="B2764" s="2" t="s">
        <v>9679</v>
      </c>
      <c r="C2764" s="30" t="s">
        <v>9680</v>
      </c>
      <c r="D2764" s="87">
        <v>108</v>
      </c>
      <c r="E2764" s="48">
        <f t="shared" si="43"/>
        <v>24.545454545454543</v>
      </c>
      <c r="F2764" s="49">
        <v>45117</v>
      </c>
      <c r="G2764" s="30" t="s">
        <v>9681</v>
      </c>
      <c r="H2764" s="29"/>
      <c r="I2764" s="30"/>
      <c r="J2764" s="30"/>
      <c r="K2764" s="29" t="s">
        <v>9682</v>
      </c>
      <c r="L2764" s="117">
        <v>3</v>
      </c>
      <c r="M2764" s="34">
        <v>32</v>
      </c>
      <c r="N2764" s="33" t="s">
        <v>63</v>
      </c>
      <c r="O2764" s="34">
        <v>5906750108407</v>
      </c>
      <c r="P2764" s="25"/>
    </row>
    <row r="2765" spans="1:16">
      <c r="A2765" s="1">
        <v>2763</v>
      </c>
      <c r="B2765" s="2" t="s">
        <v>9683</v>
      </c>
      <c r="C2765" s="30" t="s">
        <v>9684</v>
      </c>
      <c r="D2765" s="87">
        <v>162</v>
      </c>
      <c r="E2765" s="48">
        <f t="shared" si="43"/>
        <v>36.818181818181813</v>
      </c>
      <c r="F2765" s="49">
        <v>45117</v>
      </c>
      <c r="G2765" s="30" t="s">
        <v>9685</v>
      </c>
      <c r="H2765" s="29"/>
      <c r="I2765" s="30"/>
      <c r="J2765" s="30"/>
      <c r="K2765" s="29" t="s">
        <v>9686</v>
      </c>
      <c r="L2765" s="117">
        <v>5</v>
      </c>
      <c r="M2765" s="34">
        <v>190</v>
      </c>
      <c r="N2765" s="33"/>
      <c r="O2765" s="34">
        <v>5906750108414</v>
      </c>
      <c r="P2765" s="25"/>
    </row>
    <row r="2766" spans="1:16">
      <c r="A2766" s="1">
        <v>2764</v>
      </c>
      <c r="B2766" s="2" t="s">
        <v>9687</v>
      </c>
      <c r="C2766" s="30" t="s">
        <v>9688</v>
      </c>
      <c r="D2766" s="47">
        <v>225</v>
      </c>
      <c r="E2766" s="48">
        <f t="shared" si="43"/>
        <v>51.136363636363633</v>
      </c>
      <c r="F2766" s="49"/>
      <c r="G2766" s="30" t="s">
        <v>9689</v>
      </c>
      <c r="H2766" s="29">
        <v>23155</v>
      </c>
      <c r="I2766" s="30"/>
      <c r="J2766" s="30">
        <v>260936</v>
      </c>
      <c r="K2766" s="29" t="s">
        <v>9690</v>
      </c>
      <c r="L2766" s="117">
        <v>7.2</v>
      </c>
      <c r="M2766" s="34">
        <v>100</v>
      </c>
      <c r="N2766" s="33"/>
      <c r="O2766" s="34">
        <v>5906750108384</v>
      </c>
      <c r="P2766" s="25"/>
    </row>
    <row r="2767" spans="1:16">
      <c r="A2767" s="1">
        <v>2765</v>
      </c>
      <c r="B2767" s="2" t="s">
        <v>9691</v>
      </c>
      <c r="C2767" s="30" t="s">
        <v>9692</v>
      </c>
      <c r="D2767" s="47">
        <v>225</v>
      </c>
      <c r="E2767" s="48">
        <f t="shared" si="43"/>
        <v>51.136363636363633</v>
      </c>
      <c r="F2767" s="49"/>
      <c r="G2767" s="30" t="s">
        <v>9693</v>
      </c>
      <c r="H2767" s="29">
        <v>22411</v>
      </c>
      <c r="I2767" s="30"/>
      <c r="J2767" s="30"/>
      <c r="K2767" s="29" t="s">
        <v>9694</v>
      </c>
      <c r="L2767" s="117">
        <v>6.2</v>
      </c>
      <c r="M2767" s="34">
        <v>74</v>
      </c>
      <c r="N2767" s="33"/>
      <c r="O2767" s="34">
        <v>5906750109923</v>
      </c>
      <c r="P2767" s="25"/>
    </row>
    <row r="2768" spans="1:16">
      <c r="A2768" s="1">
        <v>2766</v>
      </c>
      <c r="B2768" s="2" t="s">
        <v>9695</v>
      </c>
      <c r="C2768" s="30" t="s">
        <v>9696</v>
      </c>
      <c r="D2768" s="47">
        <v>220</v>
      </c>
      <c r="E2768" s="48">
        <f t="shared" si="43"/>
        <v>49.999999999999993</v>
      </c>
      <c r="F2768" s="49"/>
      <c r="G2768" s="30" t="s">
        <v>9697</v>
      </c>
      <c r="H2768" s="29">
        <v>23155</v>
      </c>
      <c r="I2768" s="30"/>
      <c r="J2768" s="30"/>
      <c r="K2768" s="29" t="s">
        <v>9698</v>
      </c>
      <c r="L2768" s="117">
        <v>5</v>
      </c>
      <c r="M2768" s="34">
        <v>190</v>
      </c>
      <c r="N2768" s="33"/>
      <c r="O2768" s="34">
        <v>5906750109909</v>
      </c>
      <c r="P2768" s="25"/>
    </row>
    <row r="2769" spans="1:16">
      <c r="A2769" s="1">
        <v>2767</v>
      </c>
      <c r="B2769" s="2" t="s">
        <v>9699</v>
      </c>
      <c r="C2769" s="30" t="s">
        <v>9700</v>
      </c>
      <c r="D2769" s="47">
        <v>85</v>
      </c>
      <c r="E2769" s="48">
        <f t="shared" si="43"/>
        <v>19.318181818181817</v>
      </c>
      <c r="F2769" s="49"/>
      <c r="G2769" s="30" t="s">
        <v>9701</v>
      </c>
      <c r="H2769" s="29"/>
      <c r="I2769" s="30"/>
      <c r="J2769" s="30"/>
      <c r="K2769" s="29" t="s">
        <v>9702</v>
      </c>
      <c r="L2769" s="117">
        <v>3.4</v>
      </c>
      <c r="M2769" s="34">
        <v>100</v>
      </c>
      <c r="N2769" s="33"/>
      <c r="O2769" s="34">
        <v>5908230079481</v>
      </c>
      <c r="P2769" s="25" t="s">
        <v>35</v>
      </c>
    </row>
    <row r="2770" spans="1:16">
      <c r="A2770" s="1">
        <v>2768</v>
      </c>
      <c r="B2770" s="2" t="s">
        <v>9703</v>
      </c>
      <c r="C2770" s="30" t="s">
        <v>9704</v>
      </c>
      <c r="D2770" s="47">
        <v>220</v>
      </c>
      <c r="E2770" s="48">
        <f t="shared" si="43"/>
        <v>49.999999999999993</v>
      </c>
      <c r="F2770" s="49"/>
      <c r="G2770" s="30" t="s">
        <v>9705</v>
      </c>
      <c r="H2770" s="29"/>
      <c r="I2770" s="30">
        <v>31001</v>
      </c>
      <c r="J2770" s="30"/>
      <c r="K2770" s="29" t="s">
        <v>9706</v>
      </c>
      <c r="L2770" s="117">
        <v>1.8</v>
      </c>
      <c r="M2770" s="34">
        <v>35</v>
      </c>
      <c r="N2770" s="33"/>
      <c r="O2770" s="34">
        <v>5906750111254</v>
      </c>
      <c r="P2770" s="25" t="s">
        <v>35</v>
      </c>
    </row>
    <row r="2771" spans="1:16">
      <c r="A2771" s="1">
        <v>2769</v>
      </c>
      <c r="B2771" s="2" t="s">
        <v>9707</v>
      </c>
      <c r="C2771" s="30" t="s">
        <v>9708</v>
      </c>
      <c r="D2771" s="47">
        <v>200</v>
      </c>
      <c r="E2771" s="48">
        <f t="shared" si="43"/>
        <v>45.454545454545453</v>
      </c>
      <c r="F2771" s="49"/>
      <c r="G2771" s="30" t="s">
        <v>8970</v>
      </c>
      <c r="H2771" s="29"/>
      <c r="I2771" s="30"/>
      <c r="J2771" s="30"/>
      <c r="K2771" s="29" t="s">
        <v>9709</v>
      </c>
      <c r="L2771" s="117">
        <v>5</v>
      </c>
      <c r="M2771" s="34">
        <v>147</v>
      </c>
      <c r="N2771" s="33"/>
      <c r="O2771" s="34">
        <v>5906750111261</v>
      </c>
      <c r="P2771" s="25" t="s">
        <v>64</v>
      </c>
    </row>
    <row r="2772" spans="1:16">
      <c r="A2772" s="1">
        <v>2770</v>
      </c>
      <c r="B2772" s="2" t="s">
        <v>9710</v>
      </c>
      <c r="C2772" s="30" t="s">
        <v>9711</v>
      </c>
      <c r="D2772" s="47">
        <v>280</v>
      </c>
      <c r="E2772" s="48">
        <f t="shared" si="43"/>
        <v>63.636363636363633</v>
      </c>
      <c r="F2772" s="49"/>
      <c r="G2772" s="30" t="s">
        <v>9712</v>
      </c>
      <c r="H2772" s="29"/>
      <c r="I2772" s="30"/>
      <c r="J2772" s="30"/>
      <c r="K2772" s="29" t="s">
        <v>8972</v>
      </c>
      <c r="L2772" s="117">
        <v>9</v>
      </c>
      <c r="M2772" s="34">
        <v>145</v>
      </c>
      <c r="N2772" s="33"/>
      <c r="O2772" s="34">
        <v>5906750111278</v>
      </c>
      <c r="P2772" s="25" t="s">
        <v>64</v>
      </c>
    </row>
    <row r="2773" spans="1:16">
      <c r="A2773" s="1">
        <v>2771</v>
      </c>
      <c r="B2773" s="2" t="s">
        <v>9713</v>
      </c>
      <c r="C2773" s="30" t="s">
        <v>9714</v>
      </c>
      <c r="D2773" s="47">
        <v>182</v>
      </c>
      <c r="E2773" s="48">
        <f t="shared" si="43"/>
        <v>41.36363636363636</v>
      </c>
      <c r="F2773" s="49"/>
      <c r="G2773" s="30"/>
      <c r="H2773" s="29"/>
      <c r="I2773" s="30"/>
      <c r="J2773" s="30"/>
      <c r="K2773" s="29"/>
      <c r="L2773" s="117"/>
      <c r="M2773" s="34"/>
      <c r="N2773" s="33"/>
      <c r="O2773" s="34"/>
      <c r="P2773" s="25"/>
    </row>
    <row r="2774" spans="1:16">
      <c r="A2774" s="1">
        <v>2772</v>
      </c>
      <c r="B2774" s="2" t="s">
        <v>9715</v>
      </c>
      <c r="C2774" s="30" t="s">
        <v>9716</v>
      </c>
      <c r="D2774" s="47">
        <v>495</v>
      </c>
      <c r="E2774" s="48">
        <f t="shared" si="43"/>
        <v>112.49999999999999</v>
      </c>
      <c r="F2774" s="49"/>
      <c r="G2774" s="30"/>
      <c r="H2774" s="29"/>
      <c r="I2774" s="30"/>
      <c r="J2774" s="30"/>
      <c r="K2774" s="29"/>
      <c r="L2774" s="117">
        <v>12.7</v>
      </c>
      <c r="M2774" s="34">
        <v>123</v>
      </c>
      <c r="N2774" s="33"/>
      <c r="O2774" s="34">
        <v>5906750111667</v>
      </c>
      <c r="P2774" s="25"/>
    </row>
    <row r="2775" spans="1:16">
      <c r="A2775" s="1">
        <v>2773</v>
      </c>
      <c r="B2775" s="2" t="s">
        <v>9717</v>
      </c>
      <c r="C2775" s="30" t="s">
        <v>9718</v>
      </c>
      <c r="D2775" s="47">
        <v>350</v>
      </c>
      <c r="E2775" s="48">
        <f t="shared" si="43"/>
        <v>79.545454545454533</v>
      </c>
      <c r="F2775" s="49"/>
      <c r="G2775" s="30"/>
      <c r="H2775" s="29"/>
      <c r="I2775" s="30"/>
      <c r="J2775" s="30"/>
      <c r="K2775" s="29"/>
      <c r="L2775" s="117">
        <v>4.8</v>
      </c>
      <c r="M2775" s="34">
        <v>110</v>
      </c>
      <c r="N2775" s="33"/>
      <c r="O2775" s="34">
        <v>5906750111438</v>
      </c>
      <c r="P2775" s="25"/>
    </row>
    <row r="2776" spans="1:16">
      <c r="A2776" s="1">
        <v>2774</v>
      </c>
      <c r="B2776" s="2" t="s">
        <v>9719</v>
      </c>
      <c r="C2776" s="30" t="s">
        <v>9720</v>
      </c>
      <c r="D2776" s="47">
        <v>220</v>
      </c>
      <c r="E2776" s="48">
        <f t="shared" si="43"/>
        <v>49.999999999999993</v>
      </c>
      <c r="F2776" s="49"/>
      <c r="G2776" s="30" t="s">
        <v>9721</v>
      </c>
      <c r="H2776" s="29"/>
      <c r="I2776" s="30">
        <v>2962</v>
      </c>
      <c r="J2776" s="30"/>
      <c r="K2776" s="29" t="s">
        <v>9722</v>
      </c>
      <c r="L2776" s="117">
        <v>2.7</v>
      </c>
      <c r="M2776" s="34">
        <v>103</v>
      </c>
      <c r="N2776" s="33"/>
      <c r="O2776" s="34">
        <v>5906750113678</v>
      </c>
      <c r="P2776" s="25" t="s">
        <v>35</v>
      </c>
    </row>
    <row r="2777" spans="1:16">
      <c r="A2777" s="1">
        <v>2775</v>
      </c>
      <c r="B2777" s="2" t="s">
        <v>9723</v>
      </c>
      <c r="C2777" s="30" t="s">
        <v>9724</v>
      </c>
      <c r="D2777" s="47">
        <v>240</v>
      </c>
      <c r="E2777" s="48">
        <f t="shared" si="43"/>
        <v>54.54545454545454</v>
      </c>
      <c r="F2777" s="49"/>
      <c r="G2777" s="30"/>
      <c r="H2777" s="29"/>
      <c r="I2777" s="30">
        <v>2966</v>
      </c>
      <c r="J2777" s="30"/>
      <c r="K2777" s="29" t="s">
        <v>9725</v>
      </c>
      <c r="L2777" s="117">
        <v>4.8</v>
      </c>
      <c r="M2777" s="34">
        <v>155</v>
      </c>
      <c r="N2777" s="33" t="s">
        <v>63</v>
      </c>
      <c r="O2777" s="34">
        <v>5906750113739</v>
      </c>
      <c r="P2777" s="25"/>
    </row>
    <row r="2778" spans="1:16">
      <c r="A2778" s="1">
        <v>2776</v>
      </c>
      <c r="B2778" s="2" t="s">
        <v>9726</v>
      </c>
      <c r="C2778" s="30" t="s">
        <v>9727</v>
      </c>
      <c r="D2778" s="47">
        <v>580</v>
      </c>
      <c r="E2778" s="48">
        <f t="shared" si="43"/>
        <v>131.81818181818181</v>
      </c>
      <c r="F2778" s="49"/>
      <c r="G2778" s="30"/>
      <c r="H2778" s="29"/>
      <c r="I2778" s="30">
        <v>2967</v>
      </c>
      <c r="J2778" s="30"/>
      <c r="K2778" s="29" t="s">
        <v>9728</v>
      </c>
      <c r="L2778" s="117">
        <v>12</v>
      </c>
      <c r="M2778" s="34">
        <v>117</v>
      </c>
      <c r="N2778" s="33"/>
      <c r="O2778" s="34">
        <v>5906750113746</v>
      </c>
      <c r="P2778" s="25"/>
    </row>
    <row r="2779" spans="1:16">
      <c r="A2779" s="1">
        <v>2777</v>
      </c>
      <c r="B2779" s="2" t="s">
        <v>9729</v>
      </c>
      <c r="C2779" s="30" t="s">
        <v>9730</v>
      </c>
      <c r="D2779" s="47">
        <v>250</v>
      </c>
      <c r="E2779" s="48">
        <f t="shared" si="43"/>
        <v>56.818181818181813</v>
      </c>
      <c r="F2779" s="49"/>
      <c r="G2779" s="30"/>
      <c r="H2779" s="29"/>
      <c r="I2779" s="30"/>
      <c r="J2779" s="30"/>
      <c r="K2779" s="29" t="s">
        <v>9731</v>
      </c>
      <c r="L2779" s="117">
        <v>9.5</v>
      </c>
      <c r="M2779" s="34">
        <v>82</v>
      </c>
      <c r="N2779" s="33"/>
      <c r="O2779" s="34">
        <v>5906750114026</v>
      </c>
      <c r="P2779" s="25"/>
    </row>
    <row r="2780" spans="1:16">
      <c r="A2780" s="1">
        <v>2778</v>
      </c>
      <c r="B2780" s="2" t="s">
        <v>9732</v>
      </c>
      <c r="C2780" s="30" t="s">
        <v>9733</v>
      </c>
      <c r="D2780" s="47">
        <v>200</v>
      </c>
      <c r="E2780" s="48">
        <f t="shared" si="43"/>
        <v>45.454545454545453</v>
      </c>
      <c r="F2780" s="49"/>
      <c r="G2780" s="30"/>
      <c r="H2780" s="29"/>
      <c r="I2780" s="30"/>
      <c r="J2780" s="30"/>
      <c r="K2780" s="29" t="s">
        <v>9734</v>
      </c>
      <c r="L2780" s="117">
        <v>5.2</v>
      </c>
      <c r="M2780" s="34">
        <v>143</v>
      </c>
      <c r="N2780" s="33"/>
      <c r="O2780" s="34">
        <v>5906750114033</v>
      </c>
      <c r="P2780" s="25"/>
    </row>
    <row r="2781" spans="1:16">
      <c r="A2781" s="1">
        <v>2779</v>
      </c>
      <c r="B2781" s="2" t="s">
        <v>9735</v>
      </c>
      <c r="C2781" s="30" t="s">
        <v>9736</v>
      </c>
      <c r="D2781" s="47">
        <v>200</v>
      </c>
      <c r="E2781" s="48">
        <f t="shared" si="43"/>
        <v>45.454545454545453</v>
      </c>
      <c r="F2781" s="49"/>
      <c r="G2781" s="30"/>
      <c r="H2781" s="29"/>
      <c r="I2781" s="30"/>
      <c r="J2781" s="30"/>
      <c r="K2781" s="29" t="s">
        <v>9737</v>
      </c>
      <c r="L2781" s="117">
        <v>2.4</v>
      </c>
      <c r="M2781" s="34">
        <v>58</v>
      </c>
      <c r="N2781" s="33"/>
      <c r="O2781" s="34">
        <v>5906750114019</v>
      </c>
      <c r="P2781" s="25" t="s">
        <v>35</v>
      </c>
    </row>
    <row r="2782" spans="1:16">
      <c r="A2782" s="1">
        <v>2780</v>
      </c>
      <c r="B2782" s="2" t="s">
        <v>9738</v>
      </c>
      <c r="C2782" s="30" t="s">
        <v>9739</v>
      </c>
      <c r="D2782" s="87">
        <v>193</v>
      </c>
      <c r="E2782" s="48">
        <f t="shared" si="43"/>
        <v>43.86363636363636</v>
      </c>
      <c r="F2782" s="49">
        <v>45117</v>
      </c>
      <c r="G2782" s="30"/>
      <c r="H2782" s="29"/>
      <c r="I2782" s="30"/>
      <c r="J2782" s="30"/>
      <c r="K2782" s="29"/>
      <c r="L2782" s="117">
        <v>3</v>
      </c>
      <c r="M2782" s="34">
        <v>40</v>
      </c>
      <c r="N2782" s="33" t="s">
        <v>63</v>
      </c>
      <c r="O2782" s="34">
        <v>5906750113982</v>
      </c>
      <c r="P2782" s="25"/>
    </row>
    <row r="2783" spans="1:16">
      <c r="A2783" s="1">
        <v>2781</v>
      </c>
      <c r="B2783" s="2" t="s">
        <v>9740</v>
      </c>
      <c r="C2783" s="30" t="s">
        <v>9741</v>
      </c>
      <c r="D2783" s="47">
        <v>190</v>
      </c>
      <c r="E2783" s="48">
        <f t="shared" si="43"/>
        <v>43.18181818181818</v>
      </c>
      <c r="F2783" s="49"/>
      <c r="G2783" s="30"/>
      <c r="H2783" s="29"/>
      <c r="I2783" s="30">
        <v>31034</v>
      </c>
      <c r="J2783" s="30"/>
      <c r="K2783" s="29" t="s">
        <v>9742</v>
      </c>
      <c r="L2783" s="117">
        <v>4.7</v>
      </c>
      <c r="M2783" s="34">
        <v>171</v>
      </c>
      <c r="N2783" s="33"/>
      <c r="O2783" s="34">
        <v>5906750115597</v>
      </c>
      <c r="P2783" s="25"/>
    </row>
    <row r="2784" spans="1:16">
      <c r="A2784" s="1">
        <v>2782</v>
      </c>
      <c r="B2784" s="2" t="s">
        <v>9743</v>
      </c>
      <c r="C2784" s="30" t="s">
        <v>9744</v>
      </c>
      <c r="D2784" s="47">
        <v>220</v>
      </c>
      <c r="E2784" s="48">
        <f t="shared" si="43"/>
        <v>49.999999999999993</v>
      </c>
      <c r="F2784" s="49"/>
      <c r="G2784" s="30" t="s">
        <v>9745</v>
      </c>
      <c r="H2784" s="29"/>
      <c r="I2784" s="30">
        <v>29015</v>
      </c>
      <c r="J2784" s="30"/>
      <c r="K2784" s="29" t="s">
        <v>9746</v>
      </c>
      <c r="L2784" s="117">
        <v>7.2</v>
      </c>
      <c r="M2784" s="34">
        <v>66</v>
      </c>
      <c r="N2784" s="33"/>
      <c r="O2784" s="34">
        <v>5906750115603</v>
      </c>
      <c r="P2784" s="25"/>
    </row>
    <row r="2785" spans="1:16">
      <c r="A2785" s="1">
        <v>2783</v>
      </c>
      <c r="B2785" s="2" t="s">
        <v>9747</v>
      </c>
      <c r="C2785" s="30" t="s">
        <v>9748</v>
      </c>
      <c r="D2785" s="47">
        <v>294</v>
      </c>
      <c r="E2785" s="48">
        <f t="shared" si="43"/>
        <v>66.818181818181813</v>
      </c>
      <c r="F2785" s="49"/>
      <c r="G2785" s="30"/>
      <c r="H2785" s="29" t="s">
        <v>9749</v>
      </c>
      <c r="I2785" s="30" t="s">
        <v>9750</v>
      </c>
      <c r="J2785" s="30"/>
      <c r="K2785" s="29" t="s">
        <v>9751</v>
      </c>
      <c r="L2785" s="117">
        <v>7.1</v>
      </c>
      <c r="M2785" s="34">
        <v>80</v>
      </c>
      <c r="N2785" s="33"/>
      <c r="O2785" s="34">
        <v>5906750117720</v>
      </c>
      <c r="P2785" s="25"/>
    </row>
    <row r="2786" spans="1:16">
      <c r="A2786" s="1">
        <v>2784</v>
      </c>
      <c r="B2786" s="2" t="s">
        <v>11034</v>
      </c>
      <c r="C2786" s="30" t="s">
        <v>11035</v>
      </c>
      <c r="D2786" s="47">
        <v>840</v>
      </c>
      <c r="E2786" s="48">
        <f t="shared" si="43"/>
        <v>190.90909090909091</v>
      </c>
      <c r="F2786" s="49"/>
      <c r="G2786" s="30"/>
      <c r="H2786" s="29"/>
      <c r="I2786" s="30"/>
      <c r="J2786" s="30"/>
      <c r="K2786" s="29" t="s">
        <v>11036</v>
      </c>
      <c r="L2786" s="117">
        <v>13.7</v>
      </c>
      <c r="M2786" s="34">
        <v>116</v>
      </c>
      <c r="N2786" s="33" t="s">
        <v>63</v>
      </c>
      <c r="O2786" s="34">
        <v>5906750118369</v>
      </c>
      <c r="P2786" s="25"/>
    </row>
    <row r="2787" spans="1:16">
      <c r="A2787" s="1">
        <v>2785</v>
      </c>
      <c r="B2787" s="2" t="s">
        <v>11090</v>
      </c>
      <c r="C2787" s="30" t="s">
        <v>11091</v>
      </c>
      <c r="D2787" s="47">
        <v>220</v>
      </c>
      <c r="E2787" s="48">
        <f t="shared" si="43"/>
        <v>49.999999999999993</v>
      </c>
      <c r="F2787" s="49"/>
      <c r="G2787" s="30" t="s">
        <v>11092</v>
      </c>
      <c r="H2787" s="29"/>
      <c r="I2787" s="30" t="s">
        <v>11093</v>
      </c>
      <c r="J2787" s="30" t="s">
        <v>11094</v>
      </c>
      <c r="K2787" s="29" t="s">
        <v>11095</v>
      </c>
      <c r="L2787" s="117">
        <v>1.9</v>
      </c>
      <c r="M2787" s="34">
        <v>38</v>
      </c>
      <c r="N2787" s="33"/>
      <c r="O2787" s="34">
        <v>5906750118376</v>
      </c>
      <c r="P2787" s="25" t="s">
        <v>35</v>
      </c>
    </row>
    <row r="2788" spans="1:16">
      <c r="A2788" s="1">
        <v>2786</v>
      </c>
      <c r="B2788" s="2" t="s">
        <v>9752</v>
      </c>
      <c r="C2788" s="30" t="s">
        <v>9753</v>
      </c>
      <c r="D2788" s="87">
        <v>180</v>
      </c>
      <c r="E2788" s="48">
        <f t="shared" si="43"/>
        <v>40.909090909090907</v>
      </c>
      <c r="F2788" s="49">
        <v>45117</v>
      </c>
      <c r="G2788" s="30" t="s">
        <v>9754</v>
      </c>
      <c r="H2788" s="29"/>
      <c r="I2788" s="30"/>
      <c r="J2788" s="30"/>
      <c r="K2788" s="29" t="s">
        <v>9755</v>
      </c>
      <c r="L2788" s="117">
        <v>3</v>
      </c>
      <c r="M2788" s="34">
        <v>120</v>
      </c>
      <c r="N2788" s="33"/>
      <c r="O2788" s="34">
        <v>5908230078644</v>
      </c>
      <c r="P2788" s="25" t="s">
        <v>35</v>
      </c>
    </row>
    <row r="2789" spans="1:16">
      <c r="A2789" s="1">
        <v>2787</v>
      </c>
      <c r="B2789" s="2" t="s">
        <v>9756</v>
      </c>
      <c r="C2789" s="30" t="s">
        <v>9757</v>
      </c>
      <c r="D2789" s="47">
        <v>80</v>
      </c>
      <c r="E2789" s="48">
        <f t="shared" si="43"/>
        <v>18.18181818181818</v>
      </c>
      <c r="F2789" s="49"/>
      <c r="G2789" s="30"/>
      <c r="H2789" s="29"/>
      <c r="I2789" s="30"/>
      <c r="J2789" s="30"/>
      <c r="K2789" s="29"/>
      <c r="L2789" s="117">
        <v>2.9</v>
      </c>
      <c r="M2789" s="34">
        <v>130</v>
      </c>
      <c r="N2789" s="33"/>
      <c r="O2789" s="34">
        <v>5908230078668</v>
      </c>
      <c r="P2789" s="25" t="s">
        <v>35</v>
      </c>
    </row>
    <row r="2790" spans="1:16">
      <c r="A2790" s="1">
        <v>2788</v>
      </c>
      <c r="B2790" s="2" t="s">
        <v>12039</v>
      </c>
      <c r="C2790" s="30" t="s">
        <v>12036</v>
      </c>
      <c r="D2790" s="47">
        <v>290</v>
      </c>
      <c r="E2790" s="48">
        <f t="shared" si="43"/>
        <v>65.909090909090907</v>
      </c>
      <c r="F2790" s="49"/>
      <c r="G2790" s="30" t="s">
        <v>12038</v>
      </c>
      <c r="H2790" s="29"/>
      <c r="I2790" s="30">
        <v>3149</v>
      </c>
      <c r="J2790" s="30">
        <v>143055</v>
      </c>
      <c r="K2790" s="29" t="s">
        <v>12037</v>
      </c>
      <c r="L2790" s="117">
        <v>2.2000000000000002</v>
      </c>
      <c r="M2790" s="34">
        <v>105</v>
      </c>
      <c r="N2790" s="33"/>
      <c r="O2790" s="55">
        <v>5906750122557</v>
      </c>
      <c r="P2790" s="25" t="s">
        <v>35</v>
      </c>
    </row>
    <row r="2791" spans="1:16">
      <c r="A2791" s="1">
        <v>2789</v>
      </c>
      <c r="B2791" s="2" t="s">
        <v>12041</v>
      </c>
      <c r="C2791" s="30" t="s">
        <v>12042</v>
      </c>
      <c r="D2791" s="47">
        <v>650</v>
      </c>
      <c r="E2791" s="48">
        <f t="shared" si="43"/>
        <v>147.72727272727272</v>
      </c>
      <c r="F2791" s="49"/>
      <c r="G2791" s="30" t="s">
        <v>12046</v>
      </c>
      <c r="H2791" s="29"/>
      <c r="I2791" s="30">
        <v>3150</v>
      </c>
      <c r="J2791" s="30">
        <v>261211</v>
      </c>
      <c r="K2791" s="29" t="s">
        <v>12047</v>
      </c>
      <c r="L2791" s="117">
        <v>6.4</v>
      </c>
      <c r="M2791" s="34">
        <v>184</v>
      </c>
      <c r="N2791" s="33"/>
      <c r="O2791" s="55">
        <v>5906750122564</v>
      </c>
      <c r="P2791" s="25" t="s">
        <v>64</v>
      </c>
    </row>
    <row r="2792" spans="1:16">
      <c r="A2792" s="1">
        <v>2790</v>
      </c>
      <c r="B2792" s="2" t="s">
        <v>12048</v>
      </c>
      <c r="C2792" s="30" t="s">
        <v>12043</v>
      </c>
      <c r="D2792" s="47">
        <v>960</v>
      </c>
      <c r="E2792" s="48">
        <f t="shared" si="43"/>
        <v>218.18181818181816</v>
      </c>
      <c r="F2792" s="49"/>
      <c r="G2792" s="30"/>
      <c r="H2792" s="29"/>
      <c r="I2792" s="30">
        <v>3151</v>
      </c>
      <c r="J2792" s="30">
        <v>211087</v>
      </c>
      <c r="K2792" s="29" t="s">
        <v>12050</v>
      </c>
      <c r="L2792" s="117">
        <v>7.1</v>
      </c>
      <c r="M2792" s="34">
        <v>86</v>
      </c>
      <c r="N2792" s="33"/>
      <c r="O2792" s="55">
        <v>5906750122571</v>
      </c>
      <c r="P2792" s="25" t="s">
        <v>64</v>
      </c>
    </row>
    <row r="2793" spans="1:16">
      <c r="A2793" s="1">
        <v>2791</v>
      </c>
      <c r="B2793" s="2" t="s">
        <v>12049</v>
      </c>
      <c r="C2793" s="30" t="s">
        <v>12044</v>
      </c>
      <c r="D2793" s="47">
        <v>880</v>
      </c>
      <c r="E2793" s="48">
        <f t="shared" si="43"/>
        <v>199.99999999999997</v>
      </c>
      <c r="F2793" s="49"/>
      <c r="G2793" s="30"/>
      <c r="H2793" s="29"/>
      <c r="I2793" s="30">
        <v>3152</v>
      </c>
      <c r="J2793" s="30">
        <v>221693</v>
      </c>
      <c r="K2793" s="29" t="s">
        <v>12045</v>
      </c>
      <c r="L2793" s="117">
        <v>8.9</v>
      </c>
      <c r="M2793" s="34">
        <v>97</v>
      </c>
      <c r="N2793" s="33"/>
      <c r="O2793" s="55">
        <v>5906750122588</v>
      </c>
      <c r="P2793" s="25" t="s">
        <v>64</v>
      </c>
    </row>
    <row r="2794" spans="1:16">
      <c r="A2794" s="1">
        <v>2792</v>
      </c>
      <c r="B2794" s="2" t="s">
        <v>9758</v>
      </c>
      <c r="C2794" s="30" t="s">
        <v>9759</v>
      </c>
      <c r="D2794" s="47">
        <v>642</v>
      </c>
      <c r="E2794" s="48">
        <f t="shared" si="43"/>
        <v>145.90909090909091</v>
      </c>
      <c r="F2794" s="49"/>
      <c r="G2794" s="30" t="s">
        <v>9681</v>
      </c>
      <c r="H2794" s="29"/>
      <c r="I2794" s="30"/>
      <c r="J2794" s="30">
        <v>311679</v>
      </c>
      <c r="K2794" s="29" t="s">
        <v>9682</v>
      </c>
      <c r="L2794" s="117"/>
      <c r="M2794" s="34"/>
      <c r="N2794" s="33"/>
      <c r="O2794" s="34"/>
      <c r="P2794" s="25"/>
    </row>
    <row r="2795" spans="1:16">
      <c r="A2795" s="1">
        <v>2793</v>
      </c>
      <c r="B2795" s="2" t="s">
        <v>9760</v>
      </c>
      <c r="C2795" s="30" t="s">
        <v>9761</v>
      </c>
      <c r="D2795" s="47">
        <v>200</v>
      </c>
      <c r="E2795" s="48">
        <f t="shared" si="43"/>
        <v>45.454545454545453</v>
      </c>
      <c r="F2795" s="49"/>
      <c r="G2795" s="30" t="s">
        <v>9762</v>
      </c>
      <c r="H2795" s="29">
        <v>21253</v>
      </c>
      <c r="I2795" s="30"/>
      <c r="J2795" s="30"/>
      <c r="K2795" s="29" t="s">
        <v>9763</v>
      </c>
      <c r="L2795" s="117">
        <v>5.4</v>
      </c>
      <c r="M2795" s="34">
        <v>165</v>
      </c>
      <c r="N2795" s="33"/>
      <c r="O2795" s="34">
        <v>5906750100852</v>
      </c>
      <c r="P2795" s="25" t="s">
        <v>64</v>
      </c>
    </row>
    <row r="2796" spans="1:16">
      <c r="A2796" s="1">
        <v>2794</v>
      </c>
      <c r="B2796" s="2" t="s">
        <v>9764</v>
      </c>
      <c r="C2796" s="30" t="s">
        <v>9765</v>
      </c>
      <c r="D2796" s="47">
        <v>250</v>
      </c>
      <c r="E2796" s="48">
        <f t="shared" si="43"/>
        <v>56.818181818181813</v>
      </c>
      <c r="F2796" s="49"/>
      <c r="G2796" s="30" t="s">
        <v>9766</v>
      </c>
      <c r="H2796" s="29">
        <v>21251</v>
      </c>
      <c r="I2796" s="30"/>
      <c r="J2796" s="30"/>
      <c r="K2796" s="29" t="s">
        <v>9767</v>
      </c>
      <c r="L2796" s="117">
        <v>9.6999999999999993</v>
      </c>
      <c r="M2796" s="34">
        <v>103</v>
      </c>
      <c r="N2796" s="33"/>
      <c r="O2796" s="34">
        <v>5906750101606</v>
      </c>
      <c r="P2796" s="25"/>
    </row>
    <row r="2797" spans="1:16">
      <c r="A2797" s="1">
        <v>2795</v>
      </c>
      <c r="B2797" s="2" t="s">
        <v>9768</v>
      </c>
      <c r="C2797" s="30" t="s">
        <v>9769</v>
      </c>
      <c r="D2797" s="47">
        <v>160</v>
      </c>
      <c r="E2797" s="48">
        <f t="shared" si="43"/>
        <v>36.36363636363636</v>
      </c>
      <c r="F2797" s="49">
        <v>45047</v>
      </c>
      <c r="G2797" s="30" t="s">
        <v>9770</v>
      </c>
      <c r="H2797" s="29">
        <v>22333</v>
      </c>
      <c r="I2797" s="30"/>
      <c r="J2797" s="30">
        <v>250607</v>
      </c>
      <c r="K2797" s="29" t="s">
        <v>9771</v>
      </c>
      <c r="L2797" s="117">
        <v>5.4</v>
      </c>
      <c r="M2797" s="34">
        <v>160</v>
      </c>
      <c r="N2797" s="33"/>
      <c r="O2797" s="34">
        <v>5906750103266</v>
      </c>
      <c r="P2797" s="25" t="s">
        <v>64</v>
      </c>
    </row>
    <row r="2798" spans="1:16">
      <c r="A2798" s="1">
        <v>2796</v>
      </c>
      <c r="B2798" s="2" t="s">
        <v>9772</v>
      </c>
      <c r="C2798" s="30" t="s">
        <v>9773</v>
      </c>
      <c r="D2798" s="87">
        <v>149</v>
      </c>
      <c r="E2798" s="48">
        <f t="shared" si="43"/>
        <v>33.86363636363636</v>
      </c>
      <c r="F2798" s="49">
        <v>45117</v>
      </c>
      <c r="G2798" s="30" t="s">
        <v>9774</v>
      </c>
      <c r="H2798" s="29">
        <v>22341</v>
      </c>
      <c r="I2798" s="30"/>
      <c r="J2798" s="30"/>
      <c r="K2798" s="29" t="s">
        <v>9775</v>
      </c>
      <c r="L2798" s="117">
        <v>6</v>
      </c>
      <c r="M2798" s="34">
        <v>225</v>
      </c>
      <c r="N2798" s="33"/>
      <c r="O2798" s="34">
        <v>5906750103198</v>
      </c>
      <c r="P2798" s="25" t="s">
        <v>64</v>
      </c>
    </row>
    <row r="2799" spans="1:16">
      <c r="A2799" s="1">
        <v>2797</v>
      </c>
      <c r="B2799" s="2" t="s">
        <v>9776</v>
      </c>
      <c r="C2799" s="30" t="s">
        <v>9777</v>
      </c>
      <c r="D2799" s="47">
        <v>270</v>
      </c>
      <c r="E2799" s="48">
        <f t="shared" si="43"/>
        <v>61.36363636363636</v>
      </c>
      <c r="F2799" s="49"/>
      <c r="G2799" s="30" t="s">
        <v>9778</v>
      </c>
      <c r="H2799" s="29">
        <v>22344</v>
      </c>
      <c r="I2799" s="30"/>
      <c r="J2799" s="30"/>
      <c r="K2799" s="29" t="s">
        <v>9779</v>
      </c>
      <c r="L2799" s="117">
        <v>8.1999999999999993</v>
      </c>
      <c r="M2799" s="34">
        <v>210</v>
      </c>
      <c r="N2799" s="33"/>
      <c r="O2799" s="34">
        <v>5906750103204</v>
      </c>
      <c r="P2799" s="25" t="s">
        <v>64</v>
      </c>
    </row>
    <row r="2800" spans="1:16">
      <c r="A2800" s="1">
        <v>2798</v>
      </c>
      <c r="B2800" s="2" t="s">
        <v>9780</v>
      </c>
      <c r="C2800" s="30" t="s">
        <v>9781</v>
      </c>
      <c r="D2800" s="47">
        <v>250</v>
      </c>
      <c r="E2800" s="48">
        <f t="shared" si="43"/>
        <v>56.818181818181813</v>
      </c>
      <c r="F2800" s="49"/>
      <c r="G2800" s="30" t="s">
        <v>9782</v>
      </c>
      <c r="H2800" s="29">
        <v>22345</v>
      </c>
      <c r="I2800" s="30"/>
      <c r="J2800" s="30">
        <v>230848</v>
      </c>
      <c r="K2800" s="29" t="s">
        <v>9783</v>
      </c>
      <c r="L2800" s="117">
        <v>8.8000000000000007</v>
      </c>
      <c r="M2800" s="34">
        <v>100</v>
      </c>
      <c r="N2800" s="33"/>
      <c r="O2800" s="34">
        <v>5906750103211</v>
      </c>
      <c r="P2800" s="25"/>
    </row>
    <row r="2801" spans="1:16">
      <c r="A2801" s="1">
        <v>2799</v>
      </c>
      <c r="B2801" s="2" t="s">
        <v>9784</v>
      </c>
      <c r="C2801" s="30" t="s">
        <v>9785</v>
      </c>
      <c r="D2801" s="47">
        <v>250</v>
      </c>
      <c r="E2801" s="48">
        <f t="shared" si="43"/>
        <v>56.818181818181813</v>
      </c>
      <c r="F2801" s="49"/>
      <c r="G2801" s="30" t="s">
        <v>9786</v>
      </c>
      <c r="H2801" s="29">
        <v>22342</v>
      </c>
      <c r="I2801" s="30"/>
      <c r="J2801" s="30"/>
      <c r="K2801" s="29" t="s">
        <v>9787</v>
      </c>
      <c r="L2801" s="117">
        <v>7.5</v>
      </c>
      <c r="M2801" s="34">
        <v>95</v>
      </c>
      <c r="N2801" s="33"/>
      <c r="O2801" s="34">
        <v>5906750103228</v>
      </c>
      <c r="P2801" s="25"/>
    </row>
    <row r="2802" spans="1:16">
      <c r="A2802" s="1">
        <v>2800</v>
      </c>
      <c r="B2802" s="2" t="s">
        <v>9788</v>
      </c>
      <c r="C2802" s="30" t="s">
        <v>9789</v>
      </c>
      <c r="D2802" s="47">
        <v>310</v>
      </c>
      <c r="E2802" s="48">
        <f t="shared" si="43"/>
        <v>70.454545454545453</v>
      </c>
      <c r="F2802" s="49"/>
      <c r="G2802" s="30" t="s">
        <v>9790</v>
      </c>
      <c r="H2802" s="29">
        <v>22343</v>
      </c>
      <c r="I2802" s="30"/>
      <c r="J2802" s="30"/>
      <c r="K2802" s="29" t="s">
        <v>9791</v>
      </c>
      <c r="L2802" s="117">
        <v>12.5</v>
      </c>
      <c r="M2802" s="34">
        <v>250</v>
      </c>
      <c r="N2802" s="33"/>
      <c r="O2802" s="34">
        <v>5906750103235</v>
      </c>
      <c r="P2802" s="25"/>
    </row>
    <row r="2803" spans="1:16">
      <c r="A2803" s="1">
        <v>2801</v>
      </c>
      <c r="B2803" s="2" t="s">
        <v>9792</v>
      </c>
      <c r="C2803" s="30" t="s">
        <v>9793</v>
      </c>
      <c r="D2803" s="87">
        <v>225</v>
      </c>
      <c r="E2803" s="48">
        <f t="shared" si="43"/>
        <v>51.136363636363633</v>
      </c>
      <c r="F2803" s="49">
        <v>45117</v>
      </c>
      <c r="G2803" s="30" t="s">
        <v>9794</v>
      </c>
      <c r="H2803" s="29"/>
      <c r="I2803" s="30"/>
      <c r="J2803" s="30"/>
      <c r="K2803" s="29" t="s">
        <v>9795</v>
      </c>
      <c r="L2803" s="117">
        <v>3.8</v>
      </c>
      <c r="M2803" s="34">
        <v>90</v>
      </c>
      <c r="N2803" s="33"/>
      <c r="O2803" s="34">
        <v>5906750103334</v>
      </c>
      <c r="P2803" s="25" t="s">
        <v>35</v>
      </c>
    </row>
    <row r="2804" spans="1:16">
      <c r="A2804" s="1">
        <v>2802</v>
      </c>
      <c r="B2804" s="2" t="s">
        <v>9796</v>
      </c>
      <c r="C2804" s="30" t="s">
        <v>9797</v>
      </c>
      <c r="D2804" s="47">
        <v>135</v>
      </c>
      <c r="E2804" s="48">
        <f t="shared" si="43"/>
        <v>30.68181818181818</v>
      </c>
      <c r="F2804" s="49"/>
      <c r="G2804" s="30" t="s">
        <v>9798</v>
      </c>
      <c r="H2804" s="29">
        <v>3140</v>
      </c>
      <c r="I2804" s="30"/>
      <c r="J2804" s="30" t="s">
        <v>9799</v>
      </c>
      <c r="K2804" s="29" t="s">
        <v>9800</v>
      </c>
      <c r="L2804" s="117">
        <v>4.3</v>
      </c>
      <c r="M2804" s="34">
        <v>133</v>
      </c>
      <c r="N2804" s="33"/>
      <c r="O2804" s="34">
        <v>5906750106670</v>
      </c>
      <c r="P2804" s="25" t="s">
        <v>35</v>
      </c>
    </row>
    <row r="2805" spans="1:16">
      <c r="A2805" s="1">
        <v>2803</v>
      </c>
      <c r="B2805" s="2" t="s">
        <v>9801</v>
      </c>
      <c r="C2805" s="30" t="s">
        <v>9802</v>
      </c>
      <c r="D2805" s="47">
        <v>200</v>
      </c>
      <c r="E2805" s="48">
        <f t="shared" si="43"/>
        <v>45.454545454545453</v>
      </c>
      <c r="F2805" s="49"/>
      <c r="G2805" s="30" t="s">
        <v>9803</v>
      </c>
      <c r="H2805" s="29">
        <v>22325</v>
      </c>
      <c r="I2805" s="30"/>
      <c r="J2805" s="30">
        <v>230814</v>
      </c>
      <c r="K2805" s="29" t="s">
        <v>9804</v>
      </c>
      <c r="L2805" s="117">
        <v>4.8</v>
      </c>
      <c r="M2805" s="34">
        <v>110</v>
      </c>
      <c r="N2805" s="33"/>
      <c r="O2805" s="34">
        <v>5906750105918</v>
      </c>
      <c r="P2805" s="25" t="s">
        <v>64</v>
      </c>
    </row>
    <row r="2806" spans="1:16">
      <c r="A2806" s="1">
        <v>2804</v>
      </c>
      <c r="B2806" s="2" t="s">
        <v>9805</v>
      </c>
      <c r="C2806" s="30" t="s">
        <v>9806</v>
      </c>
      <c r="D2806" s="47">
        <v>190</v>
      </c>
      <c r="E2806" s="48">
        <f t="shared" si="43"/>
        <v>43.18181818181818</v>
      </c>
      <c r="F2806" s="49"/>
      <c r="G2806" s="30" t="s">
        <v>9807</v>
      </c>
      <c r="H2806" s="29" t="s">
        <v>9808</v>
      </c>
      <c r="I2806" s="30"/>
      <c r="J2806" s="30"/>
      <c r="K2806" s="29" t="s">
        <v>9809</v>
      </c>
      <c r="L2806" s="117">
        <v>2.8</v>
      </c>
      <c r="M2806" s="34">
        <v>85</v>
      </c>
      <c r="N2806" s="33"/>
      <c r="O2806" s="34">
        <v>5906750109148</v>
      </c>
      <c r="P2806" s="25" t="s">
        <v>35</v>
      </c>
    </row>
    <row r="2807" spans="1:16">
      <c r="A2807" s="1">
        <v>2805</v>
      </c>
      <c r="B2807" s="2" t="s">
        <v>9810</v>
      </c>
      <c r="C2807" s="30" t="s">
        <v>9811</v>
      </c>
      <c r="D2807" s="47">
        <v>280</v>
      </c>
      <c r="E2807" s="48">
        <f t="shared" si="43"/>
        <v>63.636363636363633</v>
      </c>
      <c r="F2807" s="49"/>
      <c r="G2807" s="30" t="s">
        <v>9812</v>
      </c>
      <c r="H2807" s="29">
        <v>22335</v>
      </c>
      <c r="I2807" s="30"/>
      <c r="J2807" s="30" t="s">
        <v>9813</v>
      </c>
      <c r="K2807" s="29" t="s">
        <v>9814</v>
      </c>
      <c r="L2807" s="117">
        <v>6</v>
      </c>
      <c r="M2807" s="34">
        <v>160</v>
      </c>
      <c r="N2807" s="33"/>
      <c r="O2807" s="34">
        <v>5906750106946</v>
      </c>
      <c r="P2807" s="25"/>
    </row>
    <row r="2808" spans="1:16">
      <c r="A2808" s="1">
        <v>2806</v>
      </c>
      <c r="B2808" s="2" t="s">
        <v>9815</v>
      </c>
      <c r="C2808" s="30" t="s">
        <v>9816</v>
      </c>
      <c r="D2808" s="47">
        <v>220</v>
      </c>
      <c r="E2808" s="48">
        <f t="shared" si="43"/>
        <v>49.999999999999993</v>
      </c>
      <c r="F2808" s="49"/>
      <c r="G2808" s="30" t="s">
        <v>9817</v>
      </c>
      <c r="H2808" s="29"/>
      <c r="I2808" s="30"/>
      <c r="J2808" s="30"/>
      <c r="K2808" s="29" t="s">
        <v>9818</v>
      </c>
      <c r="L2808" s="117">
        <v>2.5</v>
      </c>
      <c r="M2808" s="34">
        <v>40</v>
      </c>
      <c r="N2808" s="33" t="s">
        <v>63</v>
      </c>
      <c r="O2808" s="34">
        <v>5906750107875</v>
      </c>
      <c r="P2808" s="25"/>
    </row>
    <row r="2809" spans="1:16">
      <c r="A2809" s="1">
        <v>2807</v>
      </c>
      <c r="B2809" s="2" t="s">
        <v>9819</v>
      </c>
      <c r="C2809" s="30" t="s">
        <v>9820</v>
      </c>
      <c r="D2809" s="47">
        <v>320</v>
      </c>
      <c r="E2809" s="48">
        <f t="shared" si="43"/>
        <v>72.72727272727272</v>
      </c>
      <c r="F2809" s="49"/>
      <c r="G2809" s="30" t="s">
        <v>9821</v>
      </c>
      <c r="H2809" s="29"/>
      <c r="I2809" s="30"/>
      <c r="J2809" s="30"/>
      <c r="K2809" s="29" t="s">
        <v>9822</v>
      </c>
      <c r="L2809" s="117">
        <v>4</v>
      </c>
      <c r="M2809" s="34">
        <v>124</v>
      </c>
      <c r="N2809" s="33" t="s">
        <v>63</v>
      </c>
      <c r="O2809" s="34">
        <v>5906750109206</v>
      </c>
      <c r="P2809" s="25"/>
    </row>
    <row r="2810" spans="1:16">
      <c r="A2810" s="1">
        <v>2808</v>
      </c>
      <c r="B2810" s="2" t="s">
        <v>9823</v>
      </c>
      <c r="C2810" s="30" t="s">
        <v>9824</v>
      </c>
      <c r="D2810" s="47">
        <v>250</v>
      </c>
      <c r="E2810" s="48">
        <f t="shared" si="43"/>
        <v>56.818181818181813</v>
      </c>
      <c r="F2810" s="49"/>
      <c r="G2810" s="30" t="s">
        <v>9825</v>
      </c>
      <c r="H2810" s="29">
        <v>21740</v>
      </c>
      <c r="I2810" s="30"/>
      <c r="J2810" s="30"/>
      <c r="K2810" s="29" t="s">
        <v>9826</v>
      </c>
      <c r="L2810" s="117">
        <v>8.6</v>
      </c>
      <c r="M2810" s="34">
        <v>115</v>
      </c>
      <c r="N2810" s="33"/>
      <c r="O2810" s="34">
        <v>5906750110417</v>
      </c>
      <c r="P2810" s="25"/>
    </row>
    <row r="2811" spans="1:16">
      <c r="A2811" s="1">
        <v>2809</v>
      </c>
      <c r="B2811" s="2" t="s">
        <v>9827</v>
      </c>
      <c r="C2811" s="30" t="s">
        <v>9828</v>
      </c>
      <c r="D2811" s="47">
        <v>365</v>
      </c>
      <c r="E2811" s="48">
        <f t="shared" si="43"/>
        <v>82.954545454545453</v>
      </c>
      <c r="F2811" s="49"/>
      <c r="G2811" s="30"/>
      <c r="H2811" s="29">
        <v>22320</v>
      </c>
      <c r="I2811" s="30"/>
      <c r="J2811" s="30"/>
      <c r="K2811" s="29" t="s">
        <v>9829</v>
      </c>
      <c r="L2811" s="117">
        <v>8.6</v>
      </c>
      <c r="M2811" s="34">
        <v>110</v>
      </c>
      <c r="N2811" s="33"/>
      <c r="O2811" s="34">
        <v>5906750111902</v>
      </c>
      <c r="P2811" s="25"/>
    </row>
    <row r="2812" spans="1:16">
      <c r="A2812" s="1">
        <v>2810</v>
      </c>
      <c r="B2812" s="2" t="s">
        <v>9830</v>
      </c>
      <c r="C2812" s="30" t="s">
        <v>9831</v>
      </c>
      <c r="D2812" s="47">
        <v>310</v>
      </c>
      <c r="E2812" s="48">
        <f t="shared" si="43"/>
        <v>70.454545454545453</v>
      </c>
      <c r="F2812" s="49"/>
      <c r="G2812" s="30" t="s">
        <v>9832</v>
      </c>
      <c r="H2812" s="29">
        <v>22347</v>
      </c>
      <c r="I2812" s="30"/>
      <c r="J2812" s="30"/>
      <c r="K2812" s="29" t="s">
        <v>9833</v>
      </c>
      <c r="L2812" s="117">
        <v>12</v>
      </c>
      <c r="M2812" s="34">
        <v>280</v>
      </c>
      <c r="N2812" s="33"/>
      <c r="O2812" s="34">
        <v>5906750113128</v>
      </c>
      <c r="P2812" s="25"/>
    </row>
    <row r="2813" spans="1:16">
      <c r="A2813" s="1">
        <v>2811</v>
      </c>
      <c r="B2813" s="2" t="s">
        <v>9834</v>
      </c>
      <c r="C2813" s="30" t="s">
        <v>9835</v>
      </c>
      <c r="D2813" s="87">
        <v>144</v>
      </c>
      <c r="E2813" s="48">
        <f t="shared" si="43"/>
        <v>32.727272727272727</v>
      </c>
      <c r="F2813" s="49">
        <v>45117</v>
      </c>
      <c r="G2813" s="30" t="s">
        <v>9836</v>
      </c>
      <c r="H2813" s="29">
        <v>18123</v>
      </c>
      <c r="I2813" s="30"/>
      <c r="J2813" s="30"/>
      <c r="K2813" s="29" t="s">
        <v>9837</v>
      </c>
      <c r="L2813" s="117">
        <v>2.2000000000000002</v>
      </c>
      <c r="M2813" s="34">
        <v>55</v>
      </c>
      <c r="N2813" s="33"/>
      <c r="O2813" s="34">
        <v>5908230078699</v>
      </c>
      <c r="P2813" s="25"/>
    </row>
    <row r="2814" spans="1:16">
      <c r="A2814" s="1">
        <v>2812</v>
      </c>
      <c r="B2814" s="2" t="s">
        <v>9838</v>
      </c>
      <c r="C2814" s="30" t="s">
        <v>9839</v>
      </c>
      <c r="D2814" s="47">
        <v>284</v>
      </c>
      <c r="E2814" s="48">
        <f t="shared" si="43"/>
        <v>64.545454545454547</v>
      </c>
      <c r="F2814" s="49"/>
      <c r="G2814" s="30" t="s">
        <v>9840</v>
      </c>
      <c r="H2814" s="29">
        <v>18124</v>
      </c>
      <c r="I2814" s="30"/>
      <c r="J2814" s="30"/>
      <c r="K2814" s="29" t="s">
        <v>9841</v>
      </c>
      <c r="L2814" s="117">
        <v>7.1</v>
      </c>
      <c r="M2814" s="34">
        <v>195</v>
      </c>
      <c r="N2814" s="33"/>
      <c r="O2814" s="34">
        <v>5908230078705</v>
      </c>
      <c r="P2814" s="25"/>
    </row>
    <row r="2815" spans="1:16">
      <c r="A2815" s="1">
        <v>2813</v>
      </c>
      <c r="B2815" s="2" t="s">
        <v>9842</v>
      </c>
      <c r="C2815" s="30" t="s">
        <v>9843</v>
      </c>
      <c r="D2815" s="47">
        <v>215</v>
      </c>
      <c r="E2815" s="48">
        <f t="shared" si="43"/>
        <v>48.86363636363636</v>
      </c>
      <c r="F2815" s="49"/>
      <c r="G2815" s="30" t="s">
        <v>9844</v>
      </c>
      <c r="H2815" s="29" t="s">
        <v>9845</v>
      </c>
      <c r="I2815" s="30"/>
      <c r="J2815" s="30"/>
      <c r="K2815" s="29" t="s">
        <v>9846</v>
      </c>
      <c r="L2815" s="117">
        <v>6.8</v>
      </c>
      <c r="M2815" s="34">
        <v>40</v>
      </c>
      <c r="N2815" s="33"/>
      <c r="O2815" s="34">
        <v>5908230078729</v>
      </c>
      <c r="P2815" s="25"/>
    </row>
    <row r="2816" spans="1:16">
      <c r="A2816" s="1">
        <v>2814</v>
      </c>
      <c r="B2816" s="2" t="s">
        <v>11968</v>
      </c>
      <c r="C2816" s="30" t="s">
        <v>11973</v>
      </c>
      <c r="D2816" s="47">
        <v>830</v>
      </c>
      <c r="E2816" s="48">
        <f t="shared" si="43"/>
        <v>188.63636363636363</v>
      </c>
      <c r="F2816" s="49"/>
      <c r="G2816" s="30"/>
      <c r="H2816" s="29"/>
      <c r="I2816" s="30"/>
      <c r="J2816" s="30">
        <v>240821</v>
      </c>
      <c r="K2816" s="29" t="s">
        <v>11974</v>
      </c>
      <c r="L2816" s="117">
        <v>8.6</v>
      </c>
      <c r="M2816" s="34">
        <v>101</v>
      </c>
      <c r="N2816" s="33"/>
      <c r="O2816" s="34">
        <v>5906750122298</v>
      </c>
      <c r="P2816" s="25" t="s">
        <v>64</v>
      </c>
    </row>
    <row r="2817" spans="1:16">
      <c r="A2817" s="1">
        <v>2815</v>
      </c>
      <c r="B2817" s="2" t="s">
        <v>9847</v>
      </c>
      <c r="C2817" s="30" t="s">
        <v>9848</v>
      </c>
      <c r="D2817" s="47">
        <v>200</v>
      </c>
      <c r="E2817" s="48">
        <f t="shared" si="43"/>
        <v>45.454545454545453</v>
      </c>
      <c r="F2817" s="49"/>
      <c r="G2817" s="30" t="s">
        <v>9849</v>
      </c>
      <c r="H2817" s="29">
        <v>18125</v>
      </c>
      <c r="I2817" s="30"/>
      <c r="J2817" s="30"/>
      <c r="K2817" s="29" t="s">
        <v>9850</v>
      </c>
      <c r="L2817" s="117">
        <v>8.1999999999999993</v>
      </c>
      <c r="M2817" s="34">
        <v>70</v>
      </c>
      <c r="N2817" s="33"/>
      <c r="O2817" s="34">
        <v>5908230078736</v>
      </c>
      <c r="P2817" s="25"/>
    </row>
    <row r="2818" spans="1:16">
      <c r="A2818" s="1">
        <v>2816</v>
      </c>
      <c r="B2818" s="2" t="s">
        <v>9851</v>
      </c>
      <c r="C2818" s="30" t="s">
        <v>9852</v>
      </c>
      <c r="D2818" s="47">
        <v>200</v>
      </c>
      <c r="E2818" s="48">
        <f t="shared" si="43"/>
        <v>45.454545454545453</v>
      </c>
      <c r="F2818" s="49"/>
      <c r="G2818" s="30"/>
      <c r="H2818" s="29">
        <v>22861</v>
      </c>
      <c r="I2818" s="30"/>
      <c r="J2818" s="30"/>
      <c r="K2818" s="29" t="s">
        <v>9853</v>
      </c>
      <c r="L2818" s="117">
        <v>5</v>
      </c>
      <c r="M2818" s="34">
        <v>70</v>
      </c>
      <c r="N2818" s="33"/>
      <c r="O2818" s="34">
        <v>5906750112589</v>
      </c>
      <c r="P2818" s="25"/>
    </row>
    <row r="2819" spans="1:16">
      <c r="A2819" s="1">
        <v>2817</v>
      </c>
      <c r="B2819" s="2" t="s">
        <v>9854</v>
      </c>
      <c r="C2819" s="30" t="s">
        <v>9855</v>
      </c>
      <c r="D2819" s="47">
        <v>100</v>
      </c>
      <c r="E2819" s="48">
        <f t="shared" ref="E2819:E2882" si="44">D2819/4.4</f>
        <v>22.727272727272727</v>
      </c>
      <c r="F2819" s="49"/>
      <c r="G2819" s="30"/>
      <c r="H2819" s="29">
        <v>8145</v>
      </c>
      <c r="I2819" s="30"/>
      <c r="J2819" s="30"/>
      <c r="K2819" s="29" t="s">
        <v>9856</v>
      </c>
      <c r="L2819" s="117">
        <v>1.8</v>
      </c>
      <c r="M2819" s="34">
        <v>85</v>
      </c>
      <c r="N2819" s="33"/>
      <c r="O2819" s="34">
        <v>5906750112572</v>
      </c>
      <c r="P2819" s="25" t="s">
        <v>35</v>
      </c>
    </row>
    <row r="2820" spans="1:16">
      <c r="A2820" s="1">
        <v>2818</v>
      </c>
      <c r="B2820" s="2" t="s">
        <v>9857</v>
      </c>
      <c r="C2820" s="30" t="s">
        <v>9858</v>
      </c>
      <c r="D2820" s="47">
        <v>280</v>
      </c>
      <c r="E2820" s="48">
        <f t="shared" si="44"/>
        <v>63.636363636363633</v>
      </c>
      <c r="F2820" s="49"/>
      <c r="G2820" s="30"/>
      <c r="H2820" s="29">
        <v>22860</v>
      </c>
      <c r="I2820" s="30"/>
      <c r="J2820" s="30"/>
      <c r="K2820" s="29" t="s">
        <v>9859</v>
      </c>
      <c r="L2820" s="117">
        <v>3</v>
      </c>
      <c r="M2820" s="34">
        <v>170</v>
      </c>
      <c r="N2820" s="33"/>
      <c r="O2820" s="34">
        <v>5906750112862</v>
      </c>
      <c r="P2820" s="25"/>
    </row>
    <row r="2821" spans="1:16">
      <c r="A2821" s="1">
        <v>2819</v>
      </c>
      <c r="B2821" s="2" t="s">
        <v>9860</v>
      </c>
      <c r="C2821" s="30" t="s">
        <v>9861</v>
      </c>
      <c r="D2821" s="47">
        <v>85</v>
      </c>
      <c r="E2821" s="48">
        <f t="shared" si="44"/>
        <v>19.318181818181817</v>
      </c>
      <c r="F2821" s="49"/>
      <c r="G2821" s="30" t="s">
        <v>9862</v>
      </c>
      <c r="H2821" s="29">
        <v>7571</v>
      </c>
      <c r="I2821" s="30"/>
      <c r="J2821" s="30"/>
      <c r="K2821" s="29" t="s">
        <v>9863</v>
      </c>
      <c r="L2821" s="117">
        <v>1.5</v>
      </c>
      <c r="M2821" s="34">
        <v>80</v>
      </c>
      <c r="N2821" s="33"/>
      <c r="O2821" s="34">
        <v>5906750113272</v>
      </c>
      <c r="P2821" s="25" t="s">
        <v>35</v>
      </c>
    </row>
    <row r="2822" spans="1:16">
      <c r="A2822" s="1">
        <v>2820</v>
      </c>
      <c r="B2822" s="2" t="s">
        <v>9864</v>
      </c>
      <c r="C2822" s="30" t="s">
        <v>9865</v>
      </c>
      <c r="D2822" s="87">
        <v>77</v>
      </c>
      <c r="E2822" s="48">
        <f t="shared" si="44"/>
        <v>17.5</v>
      </c>
      <c r="F2822" s="49">
        <v>45117</v>
      </c>
      <c r="G2822" s="30"/>
      <c r="H2822" s="29">
        <v>7771</v>
      </c>
      <c r="I2822" s="30"/>
      <c r="J2822" s="30"/>
      <c r="K2822" s="29" t="s">
        <v>9866</v>
      </c>
      <c r="L2822" s="117">
        <v>1.5</v>
      </c>
      <c r="M2822" s="34">
        <v>90</v>
      </c>
      <c r="N2822" s="33"/>
      <c r="O2822" s="34">
        <v>5906750113265</v>
      </c>
      <c r="P2822" s="25" t="s">
        <v>35</v>
      </c>
    </row>
    <row r="2823" spans="1:16">
      <c r="A2823" s="1">
        <v>2821</v>
      </c>
      <c r="B2823" s="2" t="s">
        <v>9867</v>
      </c>
      <c r="C2823" s="30" t="s">
        <v>9868</v>
      </c>
      <c r="D2823" s="47">
        <v>250</v>
      </c>
      <c r="E2823" s="48">
        <f t="shared" si="44"/>
        <v>56.818181818181813</v>
      </c>
      <c r="F2823" s="49"/>
      <c r="G2823" s="30" t="s">
        <v>9869</v>
      </c>
      <c r="H2823" s="29" t="s">
        <v>9870</v>
      </c>
      <c r="I2823" s="30"/>
      <c r="J2823" s="30"/>
      <c r="K2823" s="29" t="s">
        <v>9871</v>
      </c>
      <c r="L2823" s="117">
        <v>6.2</v>
      </c>
      <c r="M2823" s="34">
        <v>150</v>
      </c>
      <c r="N2823" s="33" t="s">
        <v>9872</v>
      </c>
      <c r="O2823" s="34">
        <v>5906750114101</v>
      </c>
      <c r="P2823" s="25"/>
    </row>
    <row r="2824" spans="1:16">
      <c r="A2824" s="1">
        <v>2822</v>
      </c>
      <c r="B2824" s="2" t="s">
        <v>9873</v>
      </c>
      <c r="C2824" s="30" t="s">
        <v>9874</v>
      </c>
      <c r="D2824" s="47">
        <v>85</v>
      </c>
      <c r="E2824" s="48">
        <f t="shared" si="44"/>
        <v>19.318181818181817</v>
      </c>
      <c r="F2824" s="49"/>
      <c r="G2824" s="30" t="s">
        <v>9875</v>
      </c>
      <c r="H2824" s="29" t="s">
        <v>9876</v>
      </c>
      <c r="I2824" s="30"/>
      <c r="J2824" s="30"/>
      <c r="K2824" s="29" t="s">
        <v>9877</v>
      </c>
      <c r="L2824" s="117">
        <v>1.5</v>
      </c>
      <c r="M2824" s="34">
        <v>70</v>
      </c>
      <c r="N2824" s="33"/>
      <c r="O2824" s="34">
        <v>5906750114118</v>
      </c>
      <c r="P2824" s="25" t="s">
        <v>35</v>
      </c>
    </row>
    <row r="2825" spans="1:16">
      <c r="A2825" s="1">
        <v>2823</v>
      </c>
      <c r="B2825" s="2" t="s">
        <v>9878</v>
      </c>
      <c r="C2825" s="30" t="s">
        <v>9879</v>
      </c>
      <c r="D2825" s="47">
        <v>105</v>
      </c>
      <c r="E2825" s="48">
        <f t="shared" si="44"/>
        <v>23.863636363636363</v>
      </c>
      <c r="F2825" s="49"/>
      <c r="G2825" s="30"/>
      <c r="H2825" s="29" t="s">
        <v>9880</v>
      </c>
      <c r="I2825" s="30"/>
      <c r="J2825" s="30"/>
      <c r="K2825" s="29" t="s">
        <v>9881</v>
      </c>
      <c r="L2825" s="117">
        <v>2.2000000000000002</v>
      </c>
      <c r="M2825" s="34">
        <v>113</v>
      </c>
      <c r="N2825" s="33"/>
      <c r="O2825" s="34">
        <v>5906750114125</v>
      </c>
      <c r="P2825" s="25" t="s">
        <v>35</v>
      </c>
    </row>
    <row r="2826" spans="1:16">
      <c r="A2826" s="1">
        <v>2824</v>
      </c>
      <c r="B2826" s="2" t="s">
        <v>11535</v>
      </c>
      <c r="C2826" s="30" t="s">
        <v>11536</v>
      </c>
      <c r="D2826" s="47">
        <v>560</v>
      </c>
      <c r="E2826" s="48">
        <f t="shared" si="44"/>
        <v>127.27272727272727</v>
      </c>
      <c r="F2826" s="49">
        <v>45226</v>
      </c>
      <c r="G2826" s="30"/>
      <c r="H2826" s="29"/>
      <c r="I2826" s="30"/>
      <c r="J2826" s="30"/>
      <c r="K2826" s="29" t="s">
        <v>11537</v>
      </c>
      <c r="L2826" s="117">
        <v>6.7</v>
      </c>
      <c r="M2826" s="34">
        <v>132</v>
      </c>
      <c r="N2826" s="33"/>
      <c r="O2826" s="34">
        <v>5906750121086</v>
      </c>
      <c r="P2826" s="25" t="s">
        <v>64</v>
      </c>
    </row>
    <row r="2827" spans="1:16">
      <c r="A2827" s="1">
        <v>2825</v>
      </c>
      <c r="B2827" s="2" t="s">
        <v>11782</v>
      </c>
      <c r="C2827" s="30" t="s">
        <v>11783</v>
      </c>
      <c r="D2827" s="47">
        <v>380</v>
      </c>
      <c r="E2827" s="48">
        <f t="shared" si="44"/>
        <v>86.36363636363636</v>
      </c>
      <c r="F2827" s="49"/>
      <c r="G2827" s="30" t="s">
        <v>11784</v>
      </c>
      <c r="H2827" s="29"/>
      <c r="I2827" s="30"/>
      <c r="J2827" s="30">
        <v>260972</v>
      </c>
      <c r="K2827" s="29" t="s">
        <v>11785</v>
      </c>
      <c r="L2827" s="117"/>
      <c r="M2827" s="34"/>
      <c r="N2827" s="33"/>
      <c r="O2827" s="34">
        <v>5906750121758</v>
      </c>
      <c r="P2827" s="25" t="s">
        <v>64</v>
      </c>
    </row>
    <row r="2828" spans="1:16">
      <c r="A2828" s="1">
        <v>2826</v>
      </c>
      <c r="B2828" s="2" t="s">
        <v>9882</v>
      </c>
      <c r="C2828" s="30" t="s">
        <v>9883</v>
      </c>
      <c r="D2828" s="87">
        <v>410</v>
      </c>
      <c r="E2828" s="48">
        <f t="shared" si="44"/>
        <v>93.181818181818173</v>
      </c>
      <c r="F2828" s="49">
        <v>45117</v>
      </c>
      <c r="G2828" s="30" t="s">
        <v>9884</v>
      </c>
      <c r="H2828" s="29">
        <v>20362</v>
      </c>
      <c r="I2828" s="30"/>
      <c r="J2828" s="30"/>
      <c r="K2828" s="29" t="s">
        <v>9885</v>
      </c>
      <c r="L2828" s="117">
        <v>4.5</v>
      </c>
      <c r="M2828" s="34"/>
      <c r="N2828" s="33"/>
      <c r="O2828" s="34">
        <v>5906750102894</v>
      </c>
      <c r="P2828" s="25"/>
    </row>
    <row r="2829" spans="1:16">
      <c r="A2829" s="1">
        <v>2827</v>
      </c>
      <c r="B2829" s="2" t="s">
        <v>9886</v>
      </c>
      <c r="C2829" s="30" t="s">
        <v>9887</v>
      </c>
      <c r="D2829" s="47">
        <v>240</v>
      </c>
      <c r="E2829" s="48">
        <f t="shared" si="44"/>
        <v>54.54545454545454</v>
      </c>
      <c r="F2829" s="49"/>
      <c r="G2829" s="30" t="s">
        <v>9884</v>
      </c>
      <c r="H2829" s="29"/>
      <c r="I2829" s="30"/>
      <c r="J2829" s="30"/>
      <c r="K2829" s="29" t="s">
        <v>9885</v>
      </c>
      <c r="L2829" s="117">
        <v>2.8</v>
      </c>
      <c r="M2829" s="34">
        <v>50</v>
      </c>
      <c r="N2829" s="33" t="s">
        <v>63</v>
      </c>
      <c r="O2829" s="34">
        <v>5906750102900</v>
      </c>
      <c r="P2829" s="25"/>
    </row>
    <row r="2830" spans="1:16">
      <c r="A2830" s="1">
        <v>2828</v>
      </c>
      <c r="B2830" s="2" t="s">
        <v>9888</v>
      </c>
      <c r="C2830" s="30" t="s">
        <v>9889</v>
      </c>
      <c r="D2830" s="47">
        <v>939</v>
      </c>
      <c r="E2830" s="48">
        <f t="shared" si="44"/>
        <v>213.40909090909088</v>
      </c>
      <c r="F2830" s="49"/>
      <c r="G2830" s="30" t="s">
        <v>9890</v>
      </c>
      <c r="H2830" s="29">
        <v>20874</v>
      </c>
      <c r="I2830" s="30"/>
      <c r="J2830" s="30"/>
      <c r="K2830" s="29" t="s">
        <v>9891</v>
      </c>
      <c r="L2830" s="117">
        <v>4.3</v>
      </c>
      <c r="M2830" s="34">
        <v>100</v>
      </c>
      <c r="N2830" s="33"/>
      <c r="O2830" s="34">
        <v>5906750112541</v>
      </c>
      <c r="P2830" s="25"/>
    </row>
    <row r="2831" spans="1:16">
      <c r="A2831" s="1">
        <v>2829</v>
      </c>
      <c r="B2831" s="2" t="s">
        <v>9892</v>
      </c>
      <c r="C2831" s="30" t="s">
        <v>9893</v>
      </c>
      <c r="D2831" s="47">
        <v>225</v>
      </c>
      <c r="E2831" s="48">
        <f t="shared" si="44"/>
        <v>51.136363636363633</v>
      </c>
      <c r="F2831" s="49"/>
      <c r="G2831" s="30" t="s">
        <v>9894</v>
      </c>
      <c r="H2831" s="29">
        <v>21778</v>
      </c>
      <c r="I2831" s="30"/>
      <c r="J2831" s="30">
        <v>250438</v>
      </c>
      <c r="K2831" s="29" t="s">
        <v>9895</v>
      </c>
      <c r="L2831" s="117">
        <v>7.9</v>
      </c>
      <c r="M2831" s="34">
        <v>155</v>
      </c>
      <c r="N2831" s="33"/>
      <c r="O2831" s="34">
        <v>5906750105116</v>
      </c>
      <c r="P2831" s="25"/>
    </row>
    <row r="2832" spans="1:16">
      <c r="A2832" s="1">
        <v>2830</v>
      </c>
      <c r="B2832" s="2" t="s">
        <v>9896</v>
      </c>
      <c r="C2832" s="30" t="s">
        <v>9897</v>
      </c>
      <c r="D2832" s="47">
        <v>225</v>
      </c>
      <c r="E2832" s="48">
        <f t="shared" si="44"/>
        <v>51.136363636363633</v>
      </c>
      <c r="F2832" s="49"/>
      <c r="G2832" s="30" t="s">
        <v>9898</v>
      </c>
      <c r="H2832" s="29">
        <v>22855</v>
      </c>
      <c r="I2832" s="30"/>
      <c r="J2832" s="30">
        <v>270661</v>
      </c>
      <c r="K2832" s="29" t="s">
        <v>9899</v>
      </c>
      <c r="L2832" s="117">
        <v>7</v>
      </c>
      <c r="M2832" s="34">
        <v>210</v>
      </c>
      <c r="N2832" s="33"/>
      <c r="O2832" s="34">
        <v>5906750108759</v>
      </c>
      <c r="P2832" s="25"/>
    </row>
    <row r="2833" spans="1:16">
      <c r="A2833" s="1">
        <v>2831</v>
      </c>
      <c r="B2833" s="2" t="s">
        <v>9900</v>
      </c>
      <c r="C2833" s="30" t="s">
        <v>9901</v>
      </c>
      <c r="D2833" s="47">
        <v>250</v>
      </c>
      <c r="E2833" s="48">
        <f t="shared" si="44"/>
        <v>56.818181818181813</v>
      </c>
      <c r="F2833" s="49"/>
      <c r="G2833" s="30" t="s">
        <v>9902</v>
      </c>
      <c r="H2833" s="29">
        <v>21780</v>
      </c>
      <c r="I2833" s="30"/>
      <c r="J2833" s="30">
        <v>220514</v>
      </c>
      <c r="K2833" s="29" t="s">
        <v>9903</v>
      </c>
      <c r="L2833" s="117">
        <v>9.6999999999999993</v>
      </c>
      <c r="M2833" s="34">
        <v>95</v>
      </c>
      <c r="N2833" s="33"/>
      <c r="O2833" s="34">
        <v>5906750110424</v>
      </c>
      <c r="P2833" s="25"/>
    </row>
    <row r="2834" spans="1:16">
      <c r="A2834" s="1">
        <v>2832</v>
      </c>
      <c r="B2834" s="2" t="s">
        <v>9904</v>
      </c>
      <c r="C2834" s="30" t="s">
        <v>9905</v>
      </c>
      <c r="D2834" s="47">
        <v>355</v>
      </c>
      <c r="E2834" s="48">
        <f t="shared" si="44"/>
        <v>80.681818181818173</v>
      </c>
      <c r="F2834" s="49"/>
      <c r="G2834" s="30"/>
      <c r="H2834" s="29">
        <v>22971</v>
      </c>
      <c r="I2834" s="30">
        <v>7845</v>
      </c>
      <c r="J2834" s="30"/>
      <c r="K2834" s="29" t="s">
        <v>9906</v>
      </c>
      <c r="L2834" s="117">
        <v>8.5</v>
      </c>
      <c r="M2834" s="34">
        <v>195</v>
      </c>
      <c r="N2834" s="33"/>
      <c r="O2834" s="34">
        <v>5906750108797</v>
      </c>
      <c r="P2834" s="25"/>
    </row>
    <row r="2835" spans="1:16">
      <c r="A2835" s="1">
        <v>2833</v>
      </c>
      <c r="B2835" s="2" t="s">
        <v>9907</v>
      </c>
      <c r="C2835" s="30" t="s">
        <v>9908</v>
      </c>
      <c r="D2835" s="47">
        <v>250</v>
      </c>
      <c r="E2835" s="48">
        <f t="shared" si="44"/>
        <v>56.818181818181813</v>
      </c>
      <c r="F2835" s="49"/>
      <c r="G2835" s="30" t="s">
        <v>9909</v>
      </c>
      <c r="H2835" s="29">
        <v>22577</v>
      </c>
      <c r="I2835" s="30"/>
      <c r="J2835" s="30">
        <v>220516</v>
      </c>
      <c r="K2835" s="29" t="s">
        <v>9910</v>
      </c>
      <c r="L2835" s="117">
        <v>8.5</v>
      </c>
      <c r="M2835" s="34">
        <v>90</v>
      </c>
      <c r="N2835" s="33"/>
      <c r="O2835" s="34">
        <v>5906750107592</v>
      </c>
      <c r="P2835" s="25" t="s">
        <v>64</v>
      </c>
    </row>
    <row r="2836" spans="1:16">
      <c r="A2836" s="1">
        <v>2834</v>
      </c>
      <c r="B2836" s="2" t="s">
        <v>465</v>
      </c>
      <c r="C2836" s="30" t="s">
        <v>466</v>
      </c>
      <c r="D2836" s="47">
        <v>650</v>
      </c>
      <c r="E2836" s="48">
        <f t="shared" si="44"/>
        <v>147.72727272727272</v>
      </c>
      <c r="F2836" s="49"/>
      <c r="G2836" s="30"/>
      <c r="H2836" s="29">
        <v>23075</v>
      </c>
      <c r="I2836" s="30"/>
      <c r="J2836" s="30"/>
      <c r="K2836" s="29" t="s">
        <v>467</v>
      </c>
      <c r="L2836" s="117">
        <v>5.9</v>
      </c>
      <c r="M2836" s="34">
        <v>106</v>
      </c>
      <c r="N2836" s="33"/>
      <c r="O2836" s="34" t="s">
        <v>468</v>
      </c>
      <c r="P2836" s="25"/>
    </row>
    <row r="2837" spans="1:16">
      <c r="A2837" s="1">
        <v>2835</v>
      </c>
      <c r="B2837" s="2" t="s">
        <v>9911</v>
      </c>
      <c r="C2837" s="30" t="s">
        <v>9912</v>
      </c>
      <c r="D2837" s="47">
        <v>250</v>
      </c>
      <c r="E2837" s="48">
        <f t="shared" si="44"/>
        <v>56.818181818181813</v>
      </c>
      <c r="F2837" s="49"/>
      <c r="G2837" s="30" t="s">
        <v>9913</v>
      </c>
      <c r="H2837" s="29">
        <v>22497</v>
      </c>
      <c r="I2837" s="30"/>
      <c r="J2837" s="30"/>
      <c r="K2837" s="29" t="s">
        <v>9914</v>
      </c>
      <c r="L2837" s="117">
        <v>9</v>
      </c>
      <c r="M2837" s="34">
        <v>100</v>
      </c>
      <c r="N2837" s="33"/>
      <c r="O2837" s="34">
        <v>5906750110431</v>
      </c>
      <c r="P2837" s="25" t="s">
        <v>64</v>
      </c>
    </row>
    <row r="2838" spans="1:16">
      <c r="A2838" s="1">
        <v>2836</v>
      </c>
      <c r="B2838" s="2" t="s">
        <v>9915</v>
      </c>
      <c r="C2838" s="30" t="s">
        <v>9916</v>
      </c>
      <c r="D2838" s="47">
        <v>350</v>
      </c>
      <c r="E2838" s="48">
        <f t="shared" si="44"/>
        <v>79.545454545454533</v>
      </c>
      <c r="F2838" s="49"/>
      <c r="G2838" s="30" t="s">
        <v>9917</v>
      </c>
      <c r="H2838" s="29">
        <v>18275</v>
      </c>
      <c r="I2838" s="30"/>
      <c r="J2838" s="30"/>
      <c r="K2838" s="29" t="s">
        <v>9918</v>
      </c>
      <c r="L2838" s="117">
        <v>12</v>
      </c>
      <c r="M2838" s="34">
        <v>125</v>
      </c>
      <c r="N2838" s="33"/>
      <c r="O2838" s="34">
        <v>5906750112497</v>
      </c>
      <c r="P2838" s="25"/>
    </row>
    <row r="2839" spans="1:16">
      <c r="A2839" s="1">
        <v>2837</v>
      </c>
      <c r="B2839" s="2" t="s">
        <v>9919</v>
      </c>
      <c r="C2839" s="30" t="s">
        <v>9920</v>
      </c>
      <c r="D2839" s="47">
        <v>380</v>
      </c>
      <c r="E2839" s="48">
        <f t="shared" si="44"/>
        <v>86.36363636363636</v>
      </c>
      <c r="F2839" s="49"/>
      <c r="G2839" s="30"/>
      <c r="H2839" s="29">
        <v>22429</v>
      </c>
      <c r="I2839" s="30"/>
      <c r="J2839" s="30"/>
      <c r="K2839" s="29" t="s">
        <v>9921</v>
      </c>
      <c r="L2839" s="117">
        <v>8.8000000000000007</v>
      </c>
      <c r="M2839" s="34">
        <v>100</v>
      </c>
      <c r="N2839" s="33"/>
      <c r="O2839" s="34">
        <v>5906750113111</v>
      </c>
      <c r="P2839" s="25"/>
    </row>
    <row r="2840" spans="1:16">
      <c r="A2840" s="1">
        <v>2838</v>
      </c>
      <c r="B2840" s="2" t="s">
        <v>9922</v>
      </c>
      <c r="C2840" s="30" t="s">
        <v>9923</v>
      </c>
      <c r="D2840" s="47">
        <v>225</v>
      </c>
      <c r="E2840" s="48">
        <f t="shared" si="44"/>
        <v>51.136363636363633</v>
      </c>
      <c r="F2840" s="49"/>
      <c r="G2840" s="30" t="s">
        <v>9924</v>
      </c>
      <c r="H2840" s="29">
        <v>22981</v>
      </c>
      <c r="I2840" s="30"/>
      <c r="J2840" s="30"/>
      <c r="K2840" s="29" t="s">
        <v>9925</v>
      </c>
      <c r="L2840" s="117">
        <v>8</v>
      </c>
      <c r="M2840" s="34">
        <v>195</v>
      </c>
      <c r="N2840" s="33"/>
      <c r="O2840" s="34">
        <v>5906750112046</v>
      </c>
      <c r="P2840" s="25"/>
    </row>
    <row r="2841" spans="1:16">
      <c r="A2841" s="1">
        <v>2839</v>
      </c>
      <c r="B2841" s="2" t="s">
        <v>9926</v>
      </c>
      <c r="C2841" s="30" t="s">
        <v>9927</v>
      </c>
      <c r="D2841" s="47">
        <v>225</v>
      </c>
      <c r="E2841" s="48">
        <f t="shared" si="44"/>
        <v>51.136363636363633</v>
      </c>
      <c r="F2841" s="49"/>
      <c r="G2841" s="30" t="s">
        <v>9928</v>
      </c>
      <c r="H2841" s="29">
        <v>22972</v>
      </c>
      <c r="I2841" s="30"/>
      <c r="J2841" s="30"/>
      <c r="K2841" s="29" t="s">
        <v>9929</v>
      </c>
      <c r="L2841" s="117">
        <v>7.8</v>
      </c>
      <c r="M2841" s="34">
        <v>197</v>
      </c>
      <c r="N2841" s="33"/>
      <c r="O2841" s="34">
        <v>5906750112053</v>
      </c>
      <c r="P2841" s="25"/>
    </row>
    <row r="2842" spans="1:16">
      <c r="A2842" s="1">
        <v>2840</v>
      </c>
      <c r="B2842" s="2" t="s">
        <v>9930</v>
      </c>
      <c r="C2842" s="30" t="s">
        <v>9931</v>
      </c>
      <c r="D2842" s="47">
        <v>365</v>
      </c>
      <c r="E2842" s="48">
        <f t="shared" si="44"/>
        <v>82.954545454545453</v>
      </c>
      <c r="F2842" s="49"/>
      <c r="G2842" s="30" t="s">
        <v>9932</v>
      </c>
      <c r="H2842" s="29">
        <v>21785</v>
      </c>
      <c r="I2842" s="30"/>
      <c r="J2842" s="30"/>
      <c r="K2842" s="29" t="s">
        <v>9933</v>
      </c>
      <c r="L2842" s="117">
        <v>9.5</v>
      </c>
      <c r="M2842" s="34">
        <v>98</v>
      </c>
      <c r="N2842" s="33"/>
      <c r="O2842" s="34">
        <v>5906750111964</v>
      </c>
      <c r="P2842" s="25"/>
    </row>
    <row r="2843" spans="1:16">
      <c r="A2843" s="1">
        <v>2841</v>
      </c>
      <c r="B2843" s="2" t="s">
        <v>9934</v>
      </c>
      <c r="C2843" s="30" t="s">
        <v>9935</v>
      </c>
      <c r="D2843" s="47">
        <v>290</v>
      </c>
      <c r="E2843" s="48">
        <f t="shared" si="44"/>
        <v>65.909090909090907</v>
      </c>
      <c r="F2843" s="49"/>
      <c r="G2843" s="30" t="s">
        <v>9936</v>
      </c>
      <c r="H2843" s="29">
        <v>21784</v>
      </c>
      <c r="I2843" s="30"/>
      <c r="J2843" s="30"/>
      <c r="K2843" s="29" t="s">
        <v>9937</v>
      </c>
      <c r="L2843" s="117">
        <v>8</v>
      </c>
      <c r="M2843" s="34">
        <v>160</v>
      </c>
      <c r="N2843" s="33"/>
      <c r="O2843" s="34">
        <v>5906750111919</v>
      </c>
      <c r="P2843" s="25"/>
    </row>
    <row r="2844" spans="1:16">
      <c r="A2844" s="1">
        <v>2842</v>
      </c>
      <c r="B2844" s="2" t="s">
        <v>9938</v>
      </c>
      <c r="C2844" s="30" t="s">
        <v>9939</v>
      </c>
      <c r="D2844" s="47">
        <v>315</v>
      </c>
      <c r="E2844" s="48">
        <f t="shared" si="44"/>
        <v>71.590909090909079</v>
      </c>
      <c r="F2844" s="49"/>
      <c r="G2844" s="30"/>
      <c r="H2844" s="29">
        <v>16835</v>
      </c>
      <c r="I2844" s="30"/>
      <c r="J2844" s="30"/>
      <c r="K2844" s="29" t="s">
        <v>9940</v>
      </c>
      <c r="L2844" s="117">
        <v>7.5</v>
      </c>
      <c r="M2844" s="34">
        <v>150</v>
      </c>
      <c r="N2844" s="33"/>
      <c r="O2844" s="34">
        <v>5906750112701</v>
      </c>
      <c r="P2844" s="25"/>
    </row>
    <row r="2845" spans="1:16">
      <c r="A2845" s="1">
        <v>2843</v>
      </c>
      <c r="B2845" s="2" t="s">
        <v>9941</v>
      </c>
      <c r="C2845" s="30" t="s">
        <v>9942</v>
      </c>
      <c r="D2845" s="47">
        <v>170</v>
      </c>
      <c r="E2845" s="48">
        <f t="shared" si="44"/>
        <v>38.636363636363633</v>
      </c>
      <c r="F2845" s="49"/>
      <c r="G2845" s="30" t="s">
        <v>9943</v>
      </c>
      <c r="H2845" s="29"/>
      <c r="I2845" s="30">
        <v>7701</v>
      </c>
      <c r="J2845" s="30"/>
      <c r="K2845" s="29" t="s">
        <v>9944</v>
      </c>
      <c r="L2845" s="117"/>
      <c r="M2845" s="34"/>
      <c r="N2845" s="33"/>
      <c r="O2845" s="34">
        <v>5906750113838</v>
      </c>
      <c r="P2845" s="25" t="s">
        <v>35</v>
      </c>
    </row>
    <row r="2846" spans="1:16">
      <c r="A2846" s="1">
        <v>2844</v>
      </c>
      <c r="B2846" s="2" t="s">
        <v>12004</v>
      </c>
      <c r="C2846" s="30" t="s">
        <v>12005</v>
      </c>
      <c r="D2846" s="47">
        <v>250</v>
      </c>
      <c r="E2846" s="48">
        <f t="shared" si="44"/>
        <v>56.818181818181813</v>
      </c>
      <c r="F2846" s="49"/>
      <c r="G2846" s="30"/>
      <c r="H2846" s="29"/>
      <c r="I2846" s="30">
        <v>76092</v>
      </c>
      <c r="J2846" s="30"/>
      <c r="K2846" s="29">
        <v>31293869</v>
      </c>
      <c r="L2846" s="117">
        <v>2.2999999999999998</v>
      </c>
      <c r="M2846" s="34">
        <v>43</v>
      </c>
      <c r="N2846" s="33"/>
      <c r="O2846" s="34">
        <v>5906750122014</v>
      </c>
      <c r="P2846" s="25" t="s">
        <v>35</v>
      </c>
    </row>
    <row r="2847" spans="1:16">
      <c r="A2847" s="1">
        <v>2845</v>
      </c>
      <c r="B2847" s="2" t="s">
        <v>12109</v>
      </c>
      <c r="C2847" s="30" t="s">
        <v>11960</v>
      </c>
      <c r="D2847" s="47">
        <v>330</v>
      </c>
      <c r="E2847" s="48">
        <f t="shared" si="44"/>
        <v>75</v>
      </c>
      <c r="F2847" s="49"/>
      <c r="G2847" s="30"/>
      <c r="H2847" s="29"/>
      <c r="I2847" s="30">
        <v>76098</v>
      </c>
      <c r="J2847" s="30"/>
      <c r="K2847" s="29">
        <v>31405104</v>
      </c>
      <c r="L2847" s="117">
        <v>7.1</v>
      </c>
      <c r="M2847" s="34">
        <v>206</v>
      </c>
      <c r="N2847" s="33"/>
      <c r="O2847" s="34">
        <v>5906750122021</v>
      </c>
      <c r="P2847" s="25"/>
    </row>
    <row r="2848" spans="1:16">
      <c r="A2848" s="1">
        <v>2846</v>
      </c>
      <c r="B2848" s="2" t="s">
        <v>12110</v>
      </c>
      <c r="C2848" s="30" t="s">
        <v>11961</v>
      </c>
      <c r="D2848" s="47">
        <v>440</v>
      </c>
      <c r="E2848" s="48">
        <f t="shared" si="44"/>
        <v>99.999999999999986</v>
      </c>
      <c r="F2848" s="49"/>
      <c r="G2848" s="30"/>
      <c r="H2848" s="29"/>
      <c r="I2848" s="30">
        <v>76099</v>
      </c>
      <c r="J2848" s="30"/>
      <c r="K2848" s="29">
        <v>31405863</v>
      </c>
      <c r="L2848" s="117">
        <v>9.5</v>
      </c>
      <c r="M2848" s="34">
        <v>93</v>
      </c>
      <c r="N2848" s="33"/>
      <c r="O2848" s="34">
        <v>5906750122038</v>
      </c>
      <c r="P2848" s="25"/>
    </row>
    <row r="2849" spans="1:16">
      <c r="A2849" s="1">
        <v>2847</v>
      </c>
      <c r="B2849" s="2" t="s">
        <v>9945</v>
      </c>
      <c r="C2849" s="30" t="s">
        <v>9946</v>
      </c>
      <c r="D2849" s="87">
        <v>22</v>
      </c>
      <c r="E2849" s="48">
        <f t="shared" si="44"/>
        <v>5</v>
      </c>
      <c r="F2849" s="49">
        <v>45117</v>
      </c>
      <c r="G2849" s="30" t="s">
        <v>9947</v>
      </c>
      <c r="H2849" s="29">
        <v>19703</v>
      </c>
      <c r="I2849" s="30"/>
      <c r="J2849" s="30"/>
      <c r="K2849" s="29" t="s">
        <v>9948</v>
      </c>
      <c r="L2849" s="117">
        <v>0.6</v>
      </c>
      <c r="M2849" s="34">
        <v>25</v>
      </c>
      <c r="N2849" s="33"/>
      <c r="O2849" s="34">
        <v>5908230078781</v>
      </c>
      <c r="P2849" s="25" t="s">
        <v>35</v>
      </c>
    </row>
    <row r="2850" spans="1:16">
      <c r="A2850" s="1">
        <v>2848</v>
      </c>
      <c r="B2850" s="2" t="s">
        <v>9949</v>
      </c>
      <c r="C2850" s="30" t="s">
        <v>9950</v>
      </c>
      <c r="D2850" s="47">
        <v>200</v>
      </c>
      <c r="E2850" s="48">
        <f t="shared" si="44"/>
        <v>45.454545454545453</v>
      </c>
      <c r="F2850" s="49"/>
      <c r="G2850" s="30" t="s">
        <v>9951</v>
      </c>
      <c r="H2850" s="29" t="s">
        <v>9952</v>
      </c>
      <c r="I2850" s="30"/>
      <c r="J2850" s="30"/>
      <c r="K2850" s="29" t="s">
        <v>9953</v>
      </c>
      <c r="L2850" s="117">
        <v>7</v>
      </c>
      <c r="M2850" s="34">
        <v>90</v>
      </c>
      <c r="N2850" s="33"/>
      <c r="O2850" s="34">
        <v>5908230078798</v>
      </c>
      <c r="P2850" s="25"/>
    </row>
    <row r="2851" spans="1:16">
      <c r="A2851" s="1">
        <v>2849</v>
      </c>
      <c r="B2851" s="2" t="s">
        <v>9954</v>
      </c>
      <c r="C2851" s="30" t="s">
        <v>9955</v>
      </c>
      <c r="D2851" s="47">
        <v>200</v>
      </c>
      <c r="E2851" s="48">
        <f t="shared" si="44"/>
        <v>45.454545454545453</v>
      </c>
      <c r="F2851" s="49"/>
      <c r="G2851" s="30" t="s">
        <v>9956</v>
      </c>
      <c r="H2851" s="29">
        <v>19701</v>
      </c>
      <c r="I2851" s="30"/>
      <c r="J2851" s="30"/>
      <c r="K2851" s="29" t="s">
        <v>9957</v>
      </c>
      <c r="L2851" s="117">
        <v>4.0999999999999996</v>
      </c>
      <c r="M2851" s="34">
        <v>160</v>
      </c>
      <c r="N2851" s="33"/>
      <c r="O2851" s="34">
        <v>5908230078804</v>
      </c>
      <c r="P2851" s="25"/>
    </row>
    <row r="2852" spans="1:16">
      <c r="A2852" s="1">
        <v>2850</v>
      </c>
      <c r="B2852" s="2" t="s">
        <v>9958</v>
      </c>
      <c r="C2852" s="30" t="s">
        <v>9959</v>
      </c>
      <c r="D2852" s="47">
        <v>30</v>
      </c>
      <c r="E2852" s="48">
        <f t="shared" si="44"/>
        <v>6.8181818181818175</v>
      </c>
      <c r="F2852" s="49"/>
      <c r="G2852" s="30" t="s">
        <v>9960</v>
      </c>
      <c r="H2852" s="29" t="s">
        <v>9961</v>
      </c>
      <c r="I2852" s="30"/>
      <c r="J2852" s="30"/>
      <c r="K2852" s="29" t="s">
        <v>9962</v>
      </c>
      <c r="L2852" s="117">
        <v>0.3</v>
      </c>
      <c r="M2852" s="34">
        <v>20</v>
      </c>
      <c r="N2852" s="33"/>
      <c r="O2852" s="34">
        <v>5908230078811</v>
      </c>
      <c r="P2852" s="25" t="s">
        <v>35</v>
      </c>
    </row>
    <row r="2853" spans="1:16">
      <c r="A2853" s="1">
        <v>2851</v>
      </c>
      <c r="B2853" s="2" t="s">
        <v>11384</v>
      </c>
      <c r="C2853" s="30" t="s">
        <v>11385</v>
      </c>
      <c r="D2853" s="47">
        <v>1035</v>
      </c>
      <c r="E2853" s="48">
        <f t="shared" si="44"/>
        <v>235.22727272727272</v>
      </c>
      <c r="F2853" s="49"/>
      <c r="G2853" s="30" t="s">
        <v>11386</v>
      </c>
      <c r="H2853" s="29">
        <v>22951</v>
      </c>
      <c r="I2853" s="30">
        <v>7839</v>
      </c>
      <c r="J2853" s="30">
        <v>210852</v>
      </c>
      <c r="K2853" s="29" t="s">
        <v>11387</v>
      </c>
      <c r="L2853" s="117"/>
      <c r="M2853" s="34"/>
      <c r="N2853" s="33" t="s">
        <v>63</v>
      </c>
      <c r="O2853" s="34">
        <v>5906750119212</v>
      </c>
      <c r="P2853" s="25" t="s">
        <v>64</v>
      </c>
    </row>
    <row r="2854" spans="1:16">
      <c r="A2854" s="1">
        <v>2852</v>
      </c>
      <c r="B2854" s="2" t="s">
        <v>11388</v>
      </c>
      <c r="C2854" s="30" t="s">
        <v>11389</v>
      </c>
      <c r="D2854" s="47">
        <v>490</v>
      </c>
      <c r="E2854" s="48">
        <f t="shared" si="44"/>
        <v>111.36363636363636</v>
      </c>
      <c r="F2854" s="49">
        <v>45163</v>
      </c>
      <c r="G2854" s="30" t="s">
        <v>11390</v>
      </c>
      <c r="H2854" s="29">
        <v>22810</v>
      </c>
      <c r="I2854" s="30">
        <v>7828</v>
      </c>
      <c r="J2854" s="30">
        <v>210853</v>
      </c>
      <c r="K2854" s="29" t="s">
        <v>11391</v>
      </c>
      <c r="L2854" s="117">
        <v>8.5</v>
      </c>
      <c r="M2854" s="34">
        <v>58</v>
      </c>
      <c r="N2854" s="33" t="s">
        <v>63</v>
      </c>
      <c r="O2854" s="34">
        <v>5906750119229</v>
      </c>
      <c r="P2854" s="25" t="s">
        <v>64</v>
      </c>
    </row>
    <row r="2855" spans="1:16">
      <c r="A2855" s="1">
        <v>2853</v>
      </c>
      <c r="B2855" s="2" t="s">
        <v>11392</v>
      </c>
      <c r="C2855" s="30" t="s">
        <v>11393</v>
      </c>
      <c r="D2855" s="47">
        <v>680</v>
      </c>
      <c r="E2855" s="48">
        <f t="shared" si="44"/>
        <v>154.54545454545453</v>
      </c>
      <c r="F2855" s="49"/>
      <c r="G2855" s="30" t="s">
        <v>11394</v>
      </c>
      <c r="H2855" s="29">
        <v>22952</v>
      </c>
      <c r="I2855" s="30">
        <v>7840</v>
      </c>
      <c r="J2855" s="30">
        <v>210850</v>
      </c>
      <c r="K2855" s="29" t="s">
        <v>11395</v>
      </c>
      <c r="L2855" s="117"/>
      <c r="M2855" s="34"/>
      <c r="N2855" s="33" t="s">
        <v>63</v>
      </c>
      <c r="O2855" s="34">
        <v>5906750119236</v>
      </c>
      <c r="P2855" s="25" t="s">
        <v>64</v>
      </c>
    </row>
    <row r="2856" spans="1:16">
      <c r="A2856" s="1">
        <v>2854</v>
      </c>
      <c r="B2856" s="2" t="s">
        <v>60</v>
      </c>
      <c r="C2856" s="30" t="s">
        <v>61</v>
      </c>
      <c r="D2856" s="47">
        <v>925</v>
      </c>
      <c r="E2856" s="48">
        <f t="shared" si="44"/>
        <v>210.22727272727272</v>
      </c>
      <c r="F2856" s="49"/>
      <c r="G2856" s="30" t="s">
        <v>62</v>
      </c>
      <c r="H2856" s="29"/>
      <c r="I2856" s="30"/>
      <c r="J2856" s="30"/>
      <c r="K2856" s="29" t="s">
        <v>11471</v>
      </c>
      <c r="L2856" s="117">
        <v>11.5</v>
      </c>
      <c r="M2856" s="34">
        <v>75</v>
      </c>
      <c r="N2856" s="33" t="s">
        <v>63</v>
      </c>
      <c r="O2856" s="34">
        <v>5906750119533</v>
      </c>
      <c r="P2856" s="25" t="s">
        <v>64</v>
      </c>
    </row>
    <row r="2857" spans="1:16">
      <c r="A2857" s="1">
        <v>2855</v>
      </c>
      <c r="B2857" s="2" t="s">
        <v>432</v>
      </c>
      <c r="C2857" s="30" t="s">
        <v>433</v>
      </c>
      <c r="D2857" s="47">
        <v>890</v>
      </c>
      <c r="E2857" s="48">
        <f t="shared" si="44"/>
        <v>202.27272727272725</v>
      </c>
      <c r="F2857" s="49"/>
      <c r="G2857" s="30"/>
      <c r="H2857" s="29"/>
      <c r="I2857" s="30">
        <v>7892</v>
      </c>
      <c r="J2857" s="30"/>
      <c r="K2857" s="29" t="s">
        <v>434</v>
      </c>
      <c r="L2857" s="117">
        <v>8.6999999999999993</v>
      </c>
      <c r="M2857" s="34">
        <v>121</v>
      </c>
      <c r="N2857" s="33" t="s">
        <v>63</v>
      </c>
      <c r="O2857" s="34">
        <v>5906750120553</v>
      </c>
      <c r="P2857" s="25" t="s">
        <v>64</v>
      </c>
    </row>
    <row r="2858" spans="1:16">
      <c r="A2858" s="1">
        <v>2856</v>
      </c>
      <c r="B2858" s="2" t="s">
        <v>553</v>
      </c>
      <c r="C2858" s="30" t="s">
        <v>554</v>
      </c>
      <c r="D2858" s="47">
        <v>1060</v>
      </c>
      <c r="E2858" s="48">
        <f t="shared" si="44"/>
        <v>240.90909090909088</v>
      </c>
      <c r="F2858" s="49"/>
      <c r="G2858" s="30" t="s">
        <v>555</v>
      </c>
      <c r="H2858" s="29">
        <v>22810</v>
      </c>
      <c r="I2858" s="30"/>
      <c r="J2858" s="30">
        <v>210855</v>
      </c>
      <c r="K2858" s="29" t="s">
        <v>11489</v>
      </c>
      <c r="L2858" s="117">
        <v>11.5</v>
      </c>
      <c r="M2858" s="34">
        <v>79</v>
      </c>
      <c r="N2858" s="33"/>
      <c r="O2858" s="34">
        <v>5906750120874</v>
      </c>
      <c r="P2858" s="25" t="s">
        <v>64</v>
      </c>
    </row>
    <row r="2859" spans="1:16">
      <c r="A2859" s="1">
        <v>2857</v>
      </c>
      <c r="B2859" s="2" t="s">
        <v>11683</v>
      </c>
      <c r="C2859" s="30" t="s">
        <v>11684</v>
      </c>
      <c r="D2859" s="47">
        <v>1320</v>
      </c>
      <c r="E2859" s="48">
        <f t="shared" si="44"/>
        <v>300</v>
      </c>
      <c r="F2859" s="49"/>
      <c r="G2859" s="30" t="s">
        <v>11685</v>
      </c>
      <c r="H2859" s="29"/>
      <c r="I2859" s="30">
        <v>76002</v>
      </c>
      <c r="J2859" s="30"/>
      <c r="K2859" s="29" t="s">
        <v>11686</v>
      </c>
      <c r="L2859" s="117">
        <v>9.5</v>
      </c>
      <c r="M2859" s="34">
        <v>120</v>
      </c>
      <c r="N2859" s="33" t="s">
        <v>11687</v>
      </c>
      <c r="O2859" s="55">
        <v>5906750121499</v>
      </c>
      <c r="P2859" s="25" t="s">
        <v>64</v>
      </c>
    </row>
    <row r="2860" spans="1:16">
      <c r="A2860" s="1">
        <v>2858</v>
      </c>
      <c r="B2860" s="2" t="s">
        <v>11688</v>
      </c>
      <c r="C2860" s="30" t="s">
        <v>11689</v>
      </c>
      <c r="D2860" s="47">
        <v>920</v>
      </c>
      <c r="E2860" s="48">
        <f t="shared" si="44"/>
        <v>209.09090909090907</v>
      </c>
      <c r="F2860" s="49"/>
      <c r="G2860" s="30"/>
      <c r="H2860" s="29"/>
      <c r="I2860" s="30">
        <v>76003</v>
      </c>
      <c r="J2860" s="30"/>
      <c r="K2860" s="29" t="s">
        <v>11690</v>
      </c>
      <c r="L2860" s="117">
        <v>8.1999999999999993</v>
      </c>
      <c r="M2860" s="34">
        <v>116</v>
      </c>
      <c r="N2860" s="33" t="s">
        <v>11687</v>
      </c>
      <c r="O2860" s="55">
        <v>5906750121505</v>
      </c>
      <c r="P2860" s="25" t="s">
        <v>64</v>
      </c>
    </row>
    <row r="2861" spans="1:16">
      <c r="A2861" s="1">
        <v>2859</v>
      </c>
      <c r="B2861" s="2" t="s">
        <v>11907</v>
      </c>
      <c r="C2861" s="30" t="s">
        <v>11908</v>
      </c>
      <c r="D2861" s="47">
        <v>840</v>
      </c>
      <c r="E2861" s="48">
        <f t="shared" si="44"/>
        <v>190.90909090909091</v>
      </c>
      <c r="F2861" s="49"/>
      <c r="G2861" s="30" t="s">
        <v>9917</v>
      </c>
      <c r="H2861" s="29">
        <v>18275</v>
      </c>
      <c r="I2861" s="30"/>
      <c r="J2861" s="30"/>
      <c r="K2861" s="29" t="s">
        <v>9918</v>
      </c>
      <c r="L2861" s="117">
        <v>13.5</v>
      </c>
      <c r="M2861" s="34">
        <v>220</v>
      </c>
      <c r="N2861" s="33" t="s">
        <v>11883</v>
      </c>
      <c r="O2861" s="34">
        <v>5906750122090</v>
      </c>
      <c r="P2861" s="25"/>
    </row>
    <row r="2862" spans="1:16">
      <c r="A2862" s="1">
        <v>2860</v>
      </c>
      <c r="B2862" s="2" t="s">
        <v>9963</v>
      </c>
      <c r="C2862" s="30" t="s">
        <v>9964</v>
      </c>
      <c r="D2862" s="47">
        <v>465</v>
      </c>
      <c r="E2862" s="48">
        <f t="shared" si="44"/>
        <v>105.68181818181817</v>
      </c>
      <c r="F2862" s="49"/>
      <c r="G2862" s="30" t="s">
        <v>9965</v>
      </c>
      <c r="H2862" s="29">
        <v>20550</v>
      </c>
      <c r="I2862" s="30"/>
      <c r="J2862" s="30"/>
      <c r="K2862" s="29" t="s">
        <v>9966</v>
      </c>
      <c r="L2862" s="117">
        <v>4.5</v>
      </c>
      <c r="M2862" s="34"/>
      <c r="N2862" s="33"/>
      <c r="O2862" s="34">
        <v>5906750110059</v>
      </c>
      <c r="P2862" s="25"/>
    </row>
    <row r="2863" spans="1:16">
      <c r="A2863" s="1">
        <v>2861</v>
      </c>
      <c r="B2863" s="2" t="s">
        <v>9967</v>
      </c>
      <c r="C2863" s="30" t="s">
        <v>9968</v>
      </c>
      <c r="D2863" s="47">
        <v>250</v>
      </c>
      <c r="E2863" s="48">
        <f t="shared" si="44"/>
        <v>56.818181818181813</v>
      </c>
      <c r="F2863" s="49"/>
      <c r="G2863" s="30" t="s">
        <v>9969</v>
      </c>
      <c r="H2863" s="29">
        <v>23025</v>
      </c>
      <c r="I2863" s="30"/>
      <c r="J2863" s="30">
        <v>220777</v>
      </c>
      <c r="K2863" s="29" t="s">
        <v>9970</v>
      </c>
      <c r="L2863" s="117">
        <v>7.1</v>
      </c>
      <c r="M2863" s="34">
        <v>94</v>
      </c>
      <c r="N2863" s="33"/>
      <c r="O2863" s="34">
        <v>5906750105604</v>
      </c>
      <c r="P2863" s="25"/>
    </row>
    <row r="2864" spans="1:16">
      <c r="A2864" s="1">
        <v>2862</v>
      </c>
      <c r="B2864" s="2" t="s">
        <v>9971</v>
      </c>
      <c r="C2864" s="30" t="s">
        <v>9972</v>
      </c>
      <c r="D2864" s="47">
        <v>140</v>
      </c>
      <c r="E2864" s="48">
        <f t="shared" si="44"/>
        <v>31.818181818181817</v>
      </c>
      <c r="F2864" s="49"/>
      <c r="G2864" s="30" t="s">
        <v>9973</v>
      </c>
      <c r="H2864" s="29">
        <v>8997</v>
      </c>
      <c r="I2864" s="30"/>
      <c r="J2864" s="30">
        <v>250626</v>
      </c>
      <c r="K2864" s="29" t="s">
        <v>9974</v>
      </c>
      <c r="L2864" s="117">
        <v>4</v>
      </c>
      <c r="M2864" s="34">
        <v>160</v>
      </c>
      <c r="N2864" s="33"/>
      <c r="O2864" s="34">
        <v>5906750106250</v>
      </c>
      <c r="P2864" s="25" t="s">
        <v>35</v>
      </c>
    </row>
    <row r="2865" spans="1:66">
      <c r="A2865" s="1">
        <v>2863</v>
      </c>
      <c r="B2865" s="2" t="s">
        <v>9975</v>
      </c>
      <c r="C2865" s="30" t="s">
        <v>9976</v>
      </c>
      <c r="D2865" s="87">
        <v>189</v>
      </c>
      <c r="E2865" s="48">
        <f t="shared" si="44"/>
        <v>42.954545454545453</v>
      </c>
      <c r="F2865" s="49">
        <v>45117</v>
      </c>
      <c r="G2865" s="30"/>
      <c r="H2865" s="29"/>
      <c r="I2865" s="30"/>
      <c r="J2865" s="30"/>
      <c r="K2865" s="29" t="s">
        <v>9977</v>
      </c>
      <c r="L2865" s="117">
        <v>5.3</v>
      </c>
      <c r="M2865" s="34">
        <v>210</v>
      </c>
      <c r="N2865" s="33"/>
      <c r="O2865" s="34">
        <v>5906750107127</v>
      </c>
      <c r="P2865" s="25" t="s">
        <v>35</v>
      </c>
    </row>
    <row r="2866" spans="1:66">
      <c r="A2866" s="1">
        <v>2864</v>
      </c>
      <c r="B2866" s="2" t="s">
        <v>9978</v>
      </c>
      <c r="C2866" s="30" t="s">
        <v>9979</v>
      </c>
      <c r="D2866" s="87">
        <v>207</v>
      </c>
      <c r="E2866" s="48">
        <f t="shared" si="44"/>
        <v>47.04545454545454</v>
      </c>
      <c r="F2866" s="49">
        <v>45117</v>
      </c>
      <c r="G2866" s="30"/>
      <c r="H2866" s="29"/>
      <c r="I2866" s="30"/>
      <c r="J2866" s="30"/>
      <c r="K2866" s="29"/>
      <c r="L2866" s="117">
        <v>11</v>
      </c>
      <c r="M2866" s="34">
        <v>230</v>
      </c>
      <c r="N2866" s="33"/>
      <c r="O2866" s="34">
        <v>5906750108537</v>
      </c>
      <c r="P2866" s="25"/>
    </row>
    <row r="2867" spans="1:66">
      <c r="A2867" s="1">
        <v>2865</v>
      </c>
      <c r="B2867" s="2" t="s">
        <v>9980</v>
      </c>
      <c r="C2867" s="30" t="s">
        <v>9981</v>
      </c>
      <c r="D2867" s="47">
        <v>415</v>
      </c>
      <c r="E2867" s="48">
        <f t="shared" si="44"/>
        <v>94.318181818181813</v>
      </c>
      <c r="F2867" s="49"/>
      <c r="G2867" s="30" t="s">
        <v>9982</v>
      </c>
      <c r="H2867" s="29">
        <v>22492</v>
      </c>
      <c r="I2867" s="30"/>
      <c r="J2867" s="30"/>
      <c r="K2867" s="29" t="s">
        <v>9983</v>
      </c>
      <c r="L2867" s="117">
        <v>12.5</v>
      </c>
      <c r="M2867" s="34">
        <v>180</v>
      </c>
      <c r="N2867" s="33"/>
      <c r="O2867" s="34">
        <v>5906750112176</v>
      </c>
      <c r="P2867" s="25"/>
    </row>
    <row r="2868" spans="1:66">
      <c r="A2868" s="1">
        <v>2866</v>
      </c>
      <c r="B2868" s="2" t="s">
        <v>11842</v>
      </c>
      <c r="C2868" s="30" t="s">
        <v>11843</v>
      </c>
      <c r="D2868" s="47">
        <v>340</v>
      </c>
      <c r="E2868" s="48">
        <f t="shared" si="44"/>
        <v>77.272727272727266</v>
      </c>
      <c r="F2868" s="49"/>
      <c r="G2868" s="30" t="s">
        <v>100</v>
      </c>
      <c r="H2868" s="29">
        <v>20483</v>
      </c>
      <c r="I2868" s="30"/>
      <c r="J2868" s="30"/>
      <c r="K2868" s="29" t="s">
        <v>10601</v>
      </c>
      <c r="L2868" s="117">
        <v>5.8</v>
      </c>
      <c r="M2868" s="34">
        <v>180</v>
      </c>
      <c r="N2868" s="33"/>
      <c r="O2868" s="34">
        <v>5906750121222</v>
      </c>
      <c r="P2868" s="25"/>
    </row>
    <row r="2869" spans="1:66">
      <c r="A2869" s="1">
        <v>2867</v>
      </c>
      <c r="B2869" s="2" t="s">
        <v>9984</v>
      </c>
      <c r="C2869" s="30" t="s">
        <v>9985</v>
      </c>
      <c r="D2869" s="47">
        <v>44</v>
      </c>
      <c r="E2869" s="48">
        <f t="shared" si="44"/>
        <v>10</v>
      </c>
      <c r="F2869" s="49"/>
      <c r="G2869" s="30"/>
      <c r="H2869" s="29"/>
      <c r="I2869" s="30"/>
      <c r="J2869" s="30"/>
      <c r="K2869" s="29"/>
      <c r="L2869" s="117">
        <v>0.73</v>
      </c>
      <c r="M2869" s="34"/>
      <c r="N2869" s="33"/>
      <c r="O2869" s="34">
        <v>5908230078828</v>
      </c>
      <c r="P2869" s="25"/>
    </row>
    <row r="2870" spans="1:66">
      <c r="A2870" s="1">
        <v>2868</v>
      </c>
      <c r="B2870" s="2" t="s">
        <v>9986</v>
      </c>
      <c r="C2870" s="30" t="s">
        <v>9987</v>
      </c>
      <c r="D2870" s="47">
        <v>415</v>
      </c>
      <c r="E2870" s="48">
        <f t="shared" si="44"/>
        <v>94.318181818181813</v>
      </c>
      <c r="F2870" s="49"/>
      <c r="G2870" s="30" t="s">
        <v>9988</v>
      </c>
      <c r="H2870" s="29">
        <v>22510</v>
      </c>
      <c r="I2870" s="30"/>
      <c r="J2870" s="30"/>
      <c r="K2870" s="29" t="s">
        <v>9989</v>
      </c>
      <c r="L2870" s="117">
        <v>12.6</v>
      </c>
      <c r="M2870" s="34">
        <v>220</v>
      </c>
      <c r="N2870" s="33"/>
      <c r="O2870" s="34">
        <v>5908230078835</v>
      </c>
      <c r="P2870" s="25"/>
    </row>
    <row r="2871" spans="1:66">
      <c r="A2871" s="1">
        <v>2869</v>
      </c>
      <c r="B2871" s="2" t="s">
        <v>9990</v>
      </c>
      <c r="C2871" s="30" t="s">
        <v>9991</v>
      </c>
      <c r="D2871" s="47">
        <v>50</v>
      </c>
      <c r="E2871" s="48">
        <f t="shared" si="44"/>
        <v>11.363636363636363</v>
      </c>
      <c r="F2871" s="49"/>
      <c r="G2871" s="30"/>
      <c r="H2871" s="29"/>
      <c r="I2871" s="30"/>
      <c r="J2871" s="30"/>
      <c r="K2871" s="29"/>
      <c r="L2871" s="117"/>
      <c r="M2871" s="34"/>
      <c r="N2871" s="33"/>
      <c r="O2871" s="34">
        <v>5908230078842</v>
      </c>
      <c r="P2871" s="25"/>
    </row>
    <row r="2872" spans="1:66">
      <c r="A2872" s="1">
        <v>2870</v>
      </c>
      <c r="B2872" s="2" t="s">
        <v>9992</v>
      </c>
      <c r="C2872" s="30" t="s">
        <v>9993</v>
      </c>
      <c r="D2872" s="47">
        <v>51</v>
      </c>
      <c r="E2872" s="48">
        <f t="shared" si="44"/>
        <v>11.59090909090909</v>
      </c>
      <c r="F2872" s="49"/>
      <c r="G2872" s="30"/>
      <c r="H2872" s="29"/>
      <c r="I2872" s="30"/>
      <c r="J2872" s="30"/>
      <c r="K2872" s="29"/>
      <c r="L2872" s="117"/>
      <c r="M2872" s="34"/>
      <c r="N2872" s="33"/>
      <c r="O2872" s="34">
        <v>5908230078859</v>
      </c>
      <c r="P2872" s="25"/>
    </row>
    <row r="2873" spans="1:66">
      <c r="A2873" s="1">
        <v>2871</v>
      </c>
      <c r="B2873" s="2" t="s">
        <v>12022</v>
      </c>
      <c r="C2873" s="30" t="s">
        <v>12021</v>
      </c>
      <c r="D2873" s="47">
        <v>730</v>
      </c>
      <c r="E2873" s="48">
        <f t="shared" si="44"/>
        <v>165.90909090909091</v>
      </c>
      <c r="F2873" s="49"/>
      <c r="G2873" s="30"/>
      <c r="H2873" s="29">
        <v>23482</v>
      </c>
      <c r="I2873" s="30">
        <v>1681</v>
      </c>
      <c r="J2873" s="30"/>
      <c r="K2873" s="29" t="s">
        <v>12023</v>
      </c>
      <c r="L2873" s="117">
        <v>9.3000000000000007</v>
      </c>
      <c r="M2873" s="34">
        <v>128</v>
      </c>
      <c r="N2873" s="33"/>
      <c r="O2873" s="34">
        <v>5906750122434</v>
      </c>
      <c r="P2873" s="25" t="s">
        <v>64</v>
      </c>
    </row>
    <row r="2874" spans="1:66">
      <c r="A2874" s="1">
        <v>2872</v>
      </c>
      <c r="B2874" s="2" t="s">
        <v>9994</v>
      </c>
      <c r="C2874" s="30" t="s">
        <v>9995</v>
      </c>
      <c r="D2874" s="87">
        <v>95</v>
      </c>
      <c r="E2874" s="48">
        <f t="shared" si="44"/>
        <v>21.59090909090909</v>
      </c>
      <c r="F2874" s="49">
        <v>45117</v>
      </c>
      <c r="G2874" s="30"/>
      <c r="H2874" s="29"/>
      <c r="I2874" s="30"/>
      <c r="J2874" s="30"/>
      <c r="K2874" s="29"/>
      <c r="L2874" s="117">
        <v>2.2000000000000002</v>
      </c>
      <c r="M2874" s="34">
        <v>40</v>
      </c>
      <c r="N2874" s="33" t="s">
        <v>63</v>
      </c>
      <c r="O2874" s="34">
        <v>5906750101286</v>
      </c>
      <c r="P2874" s="25"/>
    </row>
    <row r="2875" spans="1:66">
      <c r="A2875" s="1">
        <v>2873</v>
      </c>
      <c r="B2875" s="2" t="s">
        <v>9996</v>
      </c>
      <c r="C2875" s="30" t="s">
        <v>9997</v>
      </c>
      <c r="D2875" s="87">
        <v>95</v>
      </c>
      <c r="E2875" s="48">
        <f t="shared" si="44"/>
        <v>21.59090909090909</v>
      </c>
      <c r="F2875" s="49">
        <v>45117</v>
      </c>
      <c r="G2875" s="30"/>
      <c r="H2875" s="29"/>
      <c r="I2875" s="30"/>
      <c r="J2875" s="30"/>
      <c r="K2875" s="29"/>
      <c r="L2875" s="117">
        <v>2</v>
      </c>
      <c r="M2875" s="34">
        <v>40</v>
      </c>
      <c r="N2875" s="33" t="s">
        <v>63</v>
      </c>
      <c r="O2875" s="34">
        <v>5906750101293</v>
      </c>
      <c r="P2875" s="25"/>
    </row>
    <row r="2876" spans="1:66">
      <c r="A2876" s="1">
        <v>2874</v>
      </c>
      <c r="B2876" s="2" t="s">
        <v>9998</v>
      </c>
      <c r="C2876" s="30" t="s">
        <v>9999</v>
      </c>
      <c r="D2876" s="87">
        <v>95</v>
      </c>
      <c r="E2876" s="48">
        <f t="shared" si="44"/>
        <v>21.59090909090909</v>
      </c>
      <c r="F2876" s="49">
        <v>45117</v>
      </c>
      <c r="G2876" s="30"/>
      <c r="H2876" s="29"/>
      <c r="I2876" s="30"/>
      <c r="J2876" s="30"/>
      <c r="K2876" s="29"/>
      <c r="L2876" s="117">
        <v>2</v>
      </c>
      <c r="M2876" s="34">
        <v>38</v>
      </c>
      <c r="N2876" s="33" t="s">
        <v>63</v>
      </c>
      <c r="O2876" s="34">
        <v>5906750101309</v>
      </c>
      <c r="P2876" s="25"/>
    </row>
    <row r="2877" spans="1:66">
      <c r="A2877" s="1">
        <v>2875</v>
      </c>
      <c r="B2877" s="2" t="s">
        <v>10000</v>
      </c>
      <c r="C2877" s="30" t="s">
        <v>10001</v>
      </c>
      <c r="D2877" s="47">
        <v>100</v>
      </c>
      <c r="E2877" s="48">
        <f t="shared" si="44"/>
        <v>22.727272727272727</v>
      </c>
      <c r="F2877" s="49">
        <v>45047</v>
      </c>
      <c r="G2877" s="30"/>
      <c r="H2877" s="29"/>
      <c r="I2877" s="30"/>
      <c r="J2877" s="30"/>
      <c r="K2877" s="29"/>
      <c r="L2877" s="117">
        <v>2</v>
      </c>
      <c r="M2877" s="34">
        <v>40</v>
      </c>
      <c r="N2877" s="33" t="s">
        <v>63</v>
      </c>
      <c r="O2877" s="34">
        <v>5906750101316</v>
      </c>
      <c r="P2877" s="25"/>
    </row>
    <row r="2878" spans="1:66" s="52" customFormat="1">
      <c r="A2878" s="1">
        <v>2876</v>
      </c>
      <c r="B2878" s="2" t="s">
        <v>10002</v>
      </c>
      <c r="C2878" s="30" t="s">
        <v>10003</v>
      </c>
      <c r="D2878" s="87">
        <v>95</v>
      </c>
      <c r="E2878" s="48">
        <f t="shared" si="44"/>
        <v>21.59090909090909</v>
      </c>
      <c r="F2878" s="49">
        <v>45117</v>
      </c>
      <c r="G2878" s="30"/>
      <c r="H2878" s="29"/>
      <c r="I2878" s="30"/>
      <c r="J2878" s="30"/>
      <c r="K2878" s="29" t="s">
        <v>10004</v>
      </c>
      <c r="L2878" s="117">
        <v>1.7</v>
      </c>
      <c r="M2878" s="34">
        <v>40</v>
      </c>
      <c r="N2878" s="33" t="s">
        <v>63</v>
      </c>
      <c r="O2878" s="34">
        <v>5906750102092</v>
      </c>
      <c r="P2878" s="25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  <c r="AP2878"/>
      <c r="AQ2878"/>
      <c r="AR2878"/>
      <c r="AS2878"/>
      <c r="AT2878"/>
      <c r="AU2878"/>
      <c r="AV2878"/>
      <c r="AW2878"/>
      <c r="AX2878"/>
      <c r="AY2878"/>
      <c r="AZ2878"/>
      <c r="BA2878"/>
      <c r="BB2878"/>
      <c r="BC2878"/>
      <c r="BD2878"/>
      <c r="BE2878"/>
      <c r="BF2878"/>
      <c r="BG2878"/>
      <c r="BH2878"/>
      <c r="BI2878"/>
      <c r="BJ2878"/>
      <c r="BK2878"/>
      <c r="BL2878"/>
      <c r="BM2878"/>
      <c r="BN2878"/>
    </row>
    <row r="2879" spans="1:66">
      <c r="A2879" s="1">
        <v>2877</v>
      </c>
      <c r="B2879" s="2" t="s">
        <v>10005</v>
      </c>
      <c r="C2879" s="30" t="s">
        <v>10006</v>
      </c>
      <c r="D2879" s="47">
        <v>115</v>
      </c>
      <c r="E2879" s="48">
        <f t="shared" si="44"/>
        <v>26.136363636363633</v>
      </c>
      <c r="F2879" s="49"/>
      <c r="G2879" s="30"/>
      <c r="H2879" s="29"/>
      <c r="I2879" s="30"/>
      <c r="J2879" s="30"/>
      <c r="K2879" s="29"/>
      <c r="L2879" s="117">
        <v>2</v>
      </c>
      <c r="M2879" s="34">
        <v>40</v>
      </c>
      <c r="N2879" s="33" t="s">
        <v>63</v>
      </c>
      <c r="O2879" s="34">
        <v>5906750103556</v>
      </c>
      <c r="P2879" s="25"/>
    </row>
    <row r="2880" spans="1:66">
      <c r="A2880" s="1">
        <v>2878</v>
      </c>
      <c r="B2880" s="2" t="s">
        <v>10007</v>
      </c>
      <c r="C2880" s="30" t="s">
        <v>10008</v>
      </c>
      <c r="D2880" s="47">
        <v>115</v>
      </c>
      <c r="E2880" s="48">
        <f t="shared" si="44"/>
        <v>26.136363636363633</v>
      </c>
      <c r="F2880" s="49"/>
      <c r="G2880" s="30"/>
      <c r="H2880" s="29"/>
      <c r="I2880" s="30"/>
      <c r="J2880" s="30"/>
      <c r="K2880" s="29"/>
      <c r="L2880" s="117">
        <v>2.1</v>
      </c>
      <c r="M2880" s="34">
        <v>40</v>
      </c>
      <c r="N2880" s="33" t="s">
        <v>63</v>
      </c>
      <c r="O2880" s="34">
        <v>5906750103563</v>
      </c>
      <c r="P2880" s="25"/>
    </row>
    <row r="2881" spans="1:16">
      <c r="A2881" s="1">
        <v>2879</v>
      </c>
      <c r="B2881" s="2" t="s">
        <v>10009</v>
      </c>
      <c r="C2881" s="30" t="s">
        <v>10010</v>
      </c>
      <c r="D2881" s="87">
        <v>95</v>
      </c>
      <c r="E2881" s="48">
        <f t="shared" si="44"/>
        <v>21.59090909090909</v>
      </c>
      <c r="F2881" s="49">
        <v>45117</v>
      </c>
      <c r="G2881" s="30"/>
      <c r="H2881" s="29"/>
      <c r="I2881" s="30"/>
      <c r="J2881" s="30"/>
      <c r="K2881" s="29"/>
      <c r="L2881" s="117">
        <v>2.1</v>
      </c>
      <c r="M2881" s="34">
        <v>40</v>
      </c>
      <c r="N2881" s="33" t="s">
        <v>63</v>
      </c>
      <c r="O2881" s="34">
        <v>5906750103549</v>
      </c>
      <c r="P2881" s="25"/>
    </row>
    <row r="2882" spans="1:16">
      <c r="A2882" s="1">
        <v>2880</v>
      </c>
      <c r="B2882" s="2" t="s">
        <v>10011</v>
      </c>
      <c r="C2882" s="30" t="s">
        <v>10012</v>
      </c>
      <c r="D2882" s="87">
        <v>77</v>
      </c>
      <c r="E2882" s="48">
        <f t="shared" si="44"/>
        <v>17.5</v>
      </c>
      <c r="F2882" s="49">
        <v>45117</v>
      </c>
      <c r="G2882" s="30"/>
      <c r="H2882" s="29"/>
      <c r="I2882" s="30"/>
      <c r="J2882" s="30"/>
      <c r="K2882" s="29"/>
      <c r="L2882" s="117">
        <v>1.3</v>
      </c>
      <c r="M2882" s="34">
        <v>40</v>
      </c>
      <c r="N2882" s="33"/>
      <c r="O2882" s="34">
        <v>5906750104775</v>
      </c>
      <c r="P2882" s="25"/>
    </row>
    <row r="2883" spans="1:16">
      <c r="A2883" s="1">
        <v>2881</v>
      </c>
      <c r="B2883" s="2" t="s">
        <v>10013</v>
      </c>
      <c r="C2883" s="30" t="s">
        <v>10014</v>
      </c>
      <c r="D2883" s="47">
        <v>100</v>
      </c>
      <c r="E2883" s="48">
        <f t="shared" ref="E2883:E2946" si="45">D2883/4.4</f>
        <v>22.727272727272727</v>
      </c>
      <c r="F2883" s="49"/>
      <c r="G2883" s="30"/>
      <c r="H2883" s="29"/>
      <c r="I2883" s="30"/>
      <c r="J2883" s="30"/>
      <c r="K2883" s="29"/>
      <c r="L2883" s="117">
        <v>2</v>
      </c>
      <c r="M2883" s="34">
        <v>40</v>
      </c>
      <c r="N2883" s="33"/>
      <c r="O2883" s="34">
        <v>5906750104454</v>
      </c>
      <c r="P2883" s="25"/>
    </row>
    <row r="2884" spans="1:16">
      <c r="A2884" s="1">
        <v>2882</v>
      </c>
      <c r="B2884" s="2" t="s">
        <v>10015</v>
      </c>
      <c r="C2884" s="30" t="s">
        <v>10016</v>
      </c>
      <c r="D2884" s="87">
        <v>86</v>
      </c>
      <c r="E2884" s="48">
        <f t="shared" si="45"/>
        <v>19.545454545454543</v>
      </c>
      <c r="F2884" s="49">
        <v>45117</v>
      </c>
      <c r="G2884" s="30"/>
      <c r="H2884" s="29"/>
      <c r="I2884" s="30"/>
      <c r="J2884" s="30"/>
      <c r="K2884" s="29"/>
      <c r="L2884" s="117">
        <v>1.9</v>
      </c>
      <c r="M2884" s="34">
        <v>40</v>
      </c>
      <c r="N2884" s="33"/>
      <c r="O2884" s="34">
        <v>5906750104461</v>
      </c>
      <c r="P2884" s="25"/>
    </row>
    <row r="2885" spans="1:16">
      <c r="A2885" s="1">
        <v>2883</v>
      </c>
      <c r="B2885" s="2" t="s">
        <v>10017</v>
      </c>
      <c r="C2885" s="30" t="s">
        <v>10018</v>
      </c>
      <c r="D2885" s="47">
        <v>100</v>
      </c>
      <c r="E2885" s="48">
        <f t="shared" si="45"/>
        <v>22.727272727272727</v>
      </c>
      <c r="F2885" s="49"/>
      <c r="G2885" s="30"/>
      <c r="H2885" s="29"/>
      <c r="I2885" s="30"/>
      <c r="J2885" s="30"/>
      <c r="K2885" s="29"/>
      <c r="L2885" s="117">
        <v>1.9</v>
      </c>
      <c r="M2885" s="34">
        <v>40</v>
      </c>
      <c r="N2885" s="33"/>
      <c r="O2885" s="34">
        <v>5906750104478</v>
      </c>
      <c r="P2885" s="25"/>
    </row>
    <row r="2886" spans="1:16">
      <c r="A2886" s="1">
        <v>2884</v>
      </c>
      <c r="B2886" s="2" t="s">
        <v>10019</v>
      </c>
      <c r="C2886" s="30" t="s">
        <v>10020</v>
      </c>
      <c r="D2886" s="47">
        <v>235</v>
      </c>
      <c r="E2886" s="48">
        <f t="shared" si="45"/>
        <v>53.409090909090907</v>
      </c>
      <c r="F2886" s="49"/>
      <c r="G2886" s="30"/>
      <c r="H2886" s="29"/>
      <c r="I2886" s="30"/>
      <c r="J2886" s="30"/>
      <c r="K2886" s="29"/>
      <c r="L2886" s="117">
        <v>5</v>
      </c>
      <c r="M2886" s="34">
        <v>72</v>
      </c>
      <c r="N2886" s="33"/>
      <c r="O2886" s="34">
        <v>5906750107486</v>
      </c>
      <c r="P2886" s="25"/>
    </row>
    <row r="2887" spans="1:16">
      <c r="A2887" s="1">
        <v>2885</v>
      </c>
      <c r="B2887" s="2" t="s">
        <v>10021</v>
      </c>
      <c r="C2887" s="30" t="s">
        <v>10022</v>
      </c>
      <c r="D2887" s="47">
        <v>115</v>
      </c>
      <c r="E2887" s="48">
        <f t="shared" si="45"/>
        <v>26.136363636363633</v>
      </c>
      <c r="F2887" s="49"/>
      <c r="G2887" s="30"/>
      <c r="H2887" s="29"/>
      <c r="I2887" s="30"/>
      <c r="J2887" s="30"/>
      <c r="K2887" s="29"/>
      <c r="L2887" s="117">
        <v>1.9</v>
      </c>
      <c r="M2887" s="34">
        <v>40</v>
      </c>
      <c r="N2887" s="33" t="s">
        <v>63</v>
      </c>
      <c r="O2887" s="34">
        <v>5906750108445</v>
      </c>
      <c r="P2887" s="25"/>
    </row>
    <row r="2888" spans="1:16">
      <c r="A2888" s="1">
        <v>2886</v>
      </c>
      <c r="B2888" s="2" t="s">
        <v>10023</v>
      </c>
      <c r="C2888" s="30" t="s">
        <v>10024</v>
      </c>
      <c r="D2888" s="47">
        <v>115</v>
      </c>
      <c r="E2888" s="48">
        <f t="shared" si="45"/>
        <v>26.136363636363633</v>
      </c>
      <c r="F2888" s="49"/>
      <c r="G2888" s="30"/>
      <c r="H2888" s="29"/>
      <c r="I2888" s="30"/>
      <c r="J2888" s="30"/>
      <c r="K2888" s="29"/>
      <c r="L2888" s="117">
        <v>1.8</v>
      </c>
      <c r="M2888" s="34">
        <v>40</v>
      </c>
      <c r="N2888" s="33" t="s">
        <v>63</v>
      </c>
      <c r="O2888" s="34">
        <v>5906750108452</v>
      </c>
      <c r="P2888" s="25"/>
    </row>
    <row r="2889" spans="1:16">
      <c r="A2889" s="1">
        <v>2887</v>
      </c>
      <c r="B2889" s="2" t="s">
        <v>10025</v>
      </c>
      <c r="C2889" s="30" t="s">
        <v>10026</v>
      </c>
      <c r="D2889" s="47">
        <v>115</v>
      </c>
      <c r="E2889" s="48">
        <f t="shared" si="45"/>
        <v>26.136363636363633</v>
      </c>
      <c r="F2889" s="49"/>
      <c r="G2889" s="30"/>
      <c r="H2889" s="29"/>
      <c r="I2889" s="30"/>
      <c r="J2889" s="30"/>
      <c r="K2889" s="29"/>
      <c r="L2889" s="117">
        <v>1.8</v>
      </c>
      <c r="M2889" s="34">
        <v>40</v>
      </c>
      <c r="N2889" s="33" t="s">
        <v>63</v>
      </c>
      <c r="O2889" s="34">
        <v>5906750108469</v>
      </c>
      <c r="P2889" s="25"/>
    </row>
    <row r="2890" spans="1:16">
      <c r="A2890" s="1">
        <v>2888</v>
      </c>
      <c r="B2890" s="2" t="s">
        <v>10027</v>
      </c>
      <c r="C2890" s="30" t="s">
        <v>10028</v>
      </c>
      <c r="D2890" s="47">
        <v>140</v>
      </c>
      <c r="E2890" s="48">
        <f t="shared" si="45"/>
        <v>31.818181818181817</v>
      </c>
      <c r="F2890" s="49"/>
      <c r="G2890" s="30"/>
      <c r="H2890" s="29"/>
      <c r="I2890" s="30"/>
      <c r="J2890" s="30"/>
      <c r="K2890" s="29"/>
      <c r="L2890" s="117">
        <v>1.7</v>
      </c>
      <c r="M2890" s="34">
        <v>40</v>
      </c>
      <c r="N2890" s="33" t="s">
        <v>63</v>
      </c>
      <c r="O2890" s="34">
        <v>5906750108476</v>
      </c>
      <c r="P2890" s="25"/>
    </row>
    <row r="2891" spans="1:16">
      <c r="A2891" s="1">
        <v>2889</v>
      </c>
      <c r="B2891" s="2" t="s">
        <v>10029</v>
      </c>
      <c r="C2891" s="30" t="s">
        <v>10030</v>
      </c>
      <c r="D2891" s="47">
        <v>342</v>
      </c>
      <c r="E2891" s="48">
        <f t="shared" si="45"/>
        <v>77.72727272727272</v>
      </c>
      <c r="F2891" s="49"/>
      <c r="G2891" s="30"/>
      <c r="H2891" s="29"/>
      <c r="I2891" s="30"/>
      <c r="J2891" s="30"/>
      <c r="K2891" s="29"/>
      <c r="L2891" s="117"/>
      <c r="M2891" s="34"/>
      <c r="N2891" s="33"/>
      <c r="O2891" s="34"/>
      <c r="P2891" s="25"/>
    </row>
    <row r="2892" spans="1:16">
      <c r="A2892" s="1">
        <v>2890</v>
      </c>
      <c r="B2892" s="2" t="s">
        <v>10031</v>
      </c>
      <c r="C2892" s="30" t="s">
        <v>10032</v>
      </c>
      <c r="D2892" s="47">
        <v>275</v>
      </c>
      <c r="E2892" s="48">
        <f t="shared" si="45"/>
        <v>62.499999999999993</v>
      </c>
      <c r="F2892" s="49"/>
      <c r="G2892" s="30"/>
      <c r="H2892" s="29"/>
      <c r="I2892" s="30"/>
      <c r="J2892" s="30"/>
      <c r="K2892" s="29"/>
      <c r="L2892" s="117"/>
      <c r="M2892" s="34"/>
      <c r="N2892" s="33"/>
      <c r="O2892" s="34">
        <v>5906750111070</v>
      </c>
      <c r="P2892" s="25"/>
    </row>
    <row r="2893" spans="1:16">
      <c r="A2893" s="1">
        <v>2891</v>
      </c>
      <c r="B2893" s="2" t="s">
        <v>10033</v>
      </c>
      <c r="C2893" s="30" t="s">
        <v>10034</v>
      </c>
      <c r="D2893" s="47">
        <v>355</v>
      </c>
      <c r="E2893" s="48">
        <f t="shared" si="45"/>
        <v>80.681818181818173</v>
      </c>
      <c r="F2893" s="49"/>
      <c r="G2893" s="30"/>
      <c r="H2893" s="29"/>
      <c r="I2893" s="30"/>
      <c r="J2893" s="30"/>
      <c r="K2893" s="29" t="s">
        <v>10035</v>
      </c>
      <c r="L2893" s="117"/>
      <c r="M2893" s="34"/>
      <c r="N2893" s="33"/>
      <c r="O2893" s="34"/>
      <c r="P2893" s="25"/>
    </row>
    <row r="2894" spans="1:16">
      <c r="A2894" s="1">
        <v>2892</v>
      </c>
      <c r="B2894" s="2" t="s">
        <v>10036</v>
      </c>
      <c r="C2894" s="30" t="s">
        <v>10037</v>
      </c>
      <c r="D2894" s="47">
        <v>300</v>
      </c>
      <c r="E2894" s="48">
        <f t="shared" si="45"/>
        <v>68.181818181818173</v>
      </c>
      <c r="F2894" s="49"/>
      <c r="G2894" s="30"/>
      <c r="H2894" s="29"/>
      <c r="I2894" s="30"/>
      <c r="J2894" s="30"/>
      <c r="K2894" s="29" t="s">
        <v>10038</v>
      </c>
      <c r="L2894" s="117">
        <v>6.2</v>
      </c>
      <c r="M2894" s="34">
        <v>50</v>
      </c>
      <c r="N2894" s="33"/>
      <c r="O2894" s="34"/>
      <c r="P2894" s="25"/>
    </row>
    <row r="2895" spans="1:16">
      <c r="A2895" s="1">
        <v>2893</v>
      </c>
      <c r="B2895" s="2" t="s">
        <v>10039</v>
      </c>
      <c r="C2895" s="30" t="s">
        <v>10040</v>
      </c>
      <c r="D2895" s="47">
        <v>295</v>
      </c>
      <c r="E2895" s="48">
        <f t="shared" si="45"/>
        <v>67.045454545454547</v>
      </c>
      <c r="F2895" s="49"/>
      <c r="G2895" s="30"/>
      <c r="H2895" s="29"/>
      <c r="I2895" s="30"/>
      <c r="J2895" s="30"/>
      <c r="K2895" s="29" t="s">
        <v>10041</v>
      </c>
      <c r="L2895" s="117">
        <v>5.5</v>
      </c>
      <c r="M2895" s="34">
        <v>51</v>
      </c>
      <c r="N2895" s="33"/>
      <c r="O2895" s="34"/>
      <c r="P2895" s="25"/>
    </row>
    <row r="2896" spans="1:16">
      <c r="A2896" s="1">
        <v>2894</v>
      </c>
      <c r="B2896" s="2" t="s">
        <v>10042</v>
      </c>
      <c r="C2896" s="30" t="s">
        <v>10043</v>
      </c>
      <c r="D2896" s="47">
        <v>300</v>
      </c>
      <c r="E2896" s="48">
        <f t="shared" si="45"/>
        <v>68.181818181818173</v>
      </c>
      <c r="F2896" s="49"/>
      <c r="G2896" s="30"/>
      <c r="H2896" s="29"/>
      <c r="I2896" s="30"/>
      <c r="J2896" s="30"/>
      <c r="K2896" s="29" t="s">
        <v>10044</v>
      </c>
      <c r="L2896" s="117">
        <v>6.3</v>
      </c>
      <c r="M2896" s="34">
        <v>56</v>
      </c>
      <c r="N2896" s="33"/>
      <c r="O2896" s="34"/>
      <c r="P2896" s="25"/>
    </row>
    <row r="2897" spans="1:16">
      <c r="A2897" s="1">
        <v>2895</v>
      </c>
      <c r="B2897" s="2" t="s">
        <v>10045</v>
      </c>
      <c r="C2897" s="30" t="s">
        <v>10046</v>
      </c>
      <c r="D2897" s="47">
        <v>125</v>
      </c>
      <c r="E2897" s="48">
        <f t="shared" si="45"/>
        <v>28.409090909090907</v>
      </c>
      <c r="F2897" s="49"/>
      <c r="G2897" s="30"/>
      <c r="H2897" s="29"/>
      <c r="I2897" s="30"/>
      <c r="J2897" s="30"/>
      <c r="K2897" s="29" t="s">
        <v>10047</v>
      </c>
      <c r="L2897" s="117"/>
      <c r="M2897" s="34"/>
      <c r="N2897" s="33"/>
      <c r="O2897" s="34"/>
      <c r="P2897" s="25"/>
    </row>
    <row r="2898" spans="1:16">
      <c r="A2898" s="1">
        <v>2896</v>
      </c>
      <c r="B2898" s="2" t="s">
        <v>10048</v>
      </c>
      <c r="C2898" s="30" t="s">
        <v>10049</v>
      </c>
      <c r="D2898" s="47">
        <v>365</v>
      </c>
      <c r="E2898" s="48">
        <f t="shared" si="45"/>
        <v>82.954545454545453</v>
      </c>
      <c r="F2898" s="49"/>
      <c r="G2898" s="30"/>
      <c r="H2898" s="29"/>
      <c r="I2898" s="30"/>
      <c r="J2898" s="30"/>
      <c r="K2898" s="29"/>
      <c r="L2898" s="117">
        <v>9.5</v>
      </c>
      <c r="M2898" s="34">
        <v>124</v>
      </c>
      <c r="N2898" s="33"/>
      <c r="O2898" s="34"/>
      <c r="P2898" s="25"/>
    </row>
    <row r="2899" spans="1:16">
      <c r="A2899" s="1">
        <v>2897</v>
      </c>
      <c r="B2899" s="2" t="s">
        <v>10050</v>
      </c>
      <c r="C2899" s="30" t="s">
        <v>10051</v>
      </c>
      <c r="D2899" s="47">
        <v>255</v>
      </c>
      <c r="E2899" s="48">
        <f t="shared" si="45"/>
        <v>57.954545454545453</v>
      </c>
      <c r="F2899" s="49"/>
      <c r="G2899" s="30"/>
      <c r="H2899" s="29"/>
      <c r="I2899" s="30"/>
      <c r="J2899" s="30"/>
      <c r="K2899" s="29" t="s">
        <v>10052</v>
      </c>
      <c r="L2899" s="117">
        <v>5</v>
      </c>
      <c r="M2899" s="34">
        <v>165</v>
      </c>
      <c r="N2899" s="33"/>
      <c r="O2899" s="34">
        <v>5906750110875</v>
      </c>
      <c r="P2899" s="25"/>
    </row>
    <row r="2900" spans="1:16">
      <c r="A2900" s="1">
        <v>2898</v>
      </c>
      <c r="B2900" s="2" t="s">
        <v>10053</v>
      </c>
      <c r="C2900" s="30" t="s">
        <v>10054</v>
      </c>
      <c r="D2900" s="47">
        <v>260</v>
      </c>
      <c r="E2900" s="48">
        <f t="shared" si="45"/>
        <v>59.090909090909086</v>
      </c>
      <c r="F2900" s="49"/>
      <c r="G2900" s="30"/>
      <c r="H2900" s="29"/>
      <c r="I2900" s="30"/>
      <c r="J2900" s="30"/>
      <c r="K2900" s="29" t="s">
        <v>10055</v>
      </c>
      <c r="L2900" s="117">
        <v>5.4</v>
      </c>
      <c r="M2900" s="34">
        <v>90</v>
      </c>
      <c r="N2900" s="33"/>
      <c r="O2900" s="34">
        <v>5906750110882</v>
      </c>
      <c r="P2900" s="25"/>
    </row>
    <row r="2901" spans="1:16">
      <c r="A2901" s="1">
        <v>2899</v>
      </c>
      <c r="B2901" s="2" t="s">
        <v>10056</v>
      </c>
      <c r="C2901" s="30" t="s">
        <v>10057</v>
      </c>
      <c r="D2901" s="47">
        <v>240</v>
      </c>
      <c r="E2901" s="48">
        <f t="shared" si="45"/>
        <v>54.54545454545454</v>
      </c>
      <c r="F2901" s="49"/>
      <c r="G2901" s="30"/>
      <c r="H2901" s="29"/>
      <c r="I2901" s="30"/>
      <c r="J2901" s="30"/>
      <c r="K2901" s="29"/>
      <c r="L2901" s="117"/>
      <c r="M2901" s="34"/>
      <c r="N2901" s="33"/>
      <c r="O2901" s="34"/>
      <c r="P2901" s="25"/>
    </row>
    <row r="2902" spans="1:16">
      <c r="A2902" s="1">
        <v>2900</v>
      </c>
      <c r="B2902" s="2" t="s">
        <v>10058</v>
      </c>
      <c r="C2902" s="30" t="s">
        <v>10059</v>
      </c>
      <c r="D2902" s="47">
        <v>225</v>
      </c>
      <c r="E2902" s="48">
        <f t="shared" si="45"/>
        <v>51.136363636363633</v>
      </c>
      <c r="F2902" s="49"/>
      <c r="G2902" s="30"/>
      <c r="H2902" s="29"/>
      <c r="I2902" s="30"/>
      <c r="J2902" s="30"/>
      <c r="K2902" s="29"/>
      <c r="L2902" s="117"/>
      <c r="M2902" s="34"/>
      <c r="N2902" s="33"/>
      <c r="O2902" s="34"/>
      <c r="P2902" s="25"/>
    </row>
    <row r="2903" spans="1:16">
      <c r="A2903" s="1">
        <v>2901</v>
      </c>
      <c r="B2903" s="2" t="s">
        <v>10060</v>
      </c>
      <c r="C2903" s="30" t="s">
        <v>10061</v>
      </c>
      <c r="D2903" s="47">
        <v>195</v>
      </c>
      <c r="E2903" s="48">
        <f t="shared" si="45"/>
        <v>44.318181818181813</v>
      </c>
      <c r="F2903" s="49"/>
      <c r="G2903" s="30"/>
      <c r="H2903" s="29"/>
      <c r="I2903" s="30"/>
      <c r="J2903" s="30"/>
      <c r="K2903" s="29"/>
      <c r="L2903" s="117"/>
      <c r="M2903" s="34"/>
      <c r="N2903" s="33"/>
      <c r="O2903" s="34"/>
      <c r="P2903" s="25"/>
    </row>
    <row r="2904" spans="1:16">
      <c r="A2904" s="1">
        <v>2902</v>
      </c>
      <c r="B2904" s="2" t="s">
        <v>10062</v>
      </c>
      <c r="C2904" s="30" t="s">
        <v>10063</v>
      </c>
      <c r="D2904" s="47">
        <v>215</v>
      </c>
      <c r="E2904" s="48">
        <f t="shared" si="45"/>
        <v>48.86363636363636</v>
      </c>
      <c r="F2904" s="49"/>
      <c r="G2904" s="30"/>
      <c r="H2904" s="29"/>
      <c r="I2904" s="30"/>
      <c r="J2904" s="30"/>
      <c r="K2904" s="29"/>
      <c r="L2904" s="117"/>
      <c r="M2904" s="34"/>
      <c r="N2904" s="33"/>
      <c r="O2904" s="34"/>
      <c r="P2904" s="25" t="s">
        <v>35</v>
      </c>
    </row>
    <row r="2905" spans="1:16">
      <c r="A2905" s="1">
        <v>2903</v>
      </c>
      <c r="B2905" s="2" t="s">
        <v>10064</v>
      </c>
      <c r="C2905" s="30" t="s">
        <v>10065</v>
      </c>
      <c r="D2905" s="47">
        <v>203</v>
      </c>
      <c r="E2905" s="48">
        <f t="shared" si="45"/>
        <v>46.136363636363633</v>
      </c>
      <c r="F2905" s="49"/>
      <c r="G2905" s="30"/>
      <c r="H2905" s="29"/>
      <c r="I2905" s="30"/>
      <c r="J2905" s="30"/>
      <c r="K2905" s="29"/>
      <c r="L2905" s="117"/>
      <c r="M2905" s="34"/>
      <c r="N2905" s="33"/>
      <c r="O2905" s="34"/>
      <c r="P2905" s="25"/>
    </row>
    <row r="2906" spans="1:16">
      <c r="A2906" s="1">
        <v>2904</v>
      </c>
      <c r="B2906" s="2" t="s">
        <v>10066</v>
      </c>
      <c r="C2906" s="30" t="s">
        <v>10067</v>
      </c>
      <c r="D2906" s="47">
        <v>280</v>
      </c>
      <c r="E2906" s="48">
        <f t="shared" si="45"/>
        <v>63.636363636363633</v>
      </c>
      <c r="F2906" s="49"/>
      <c r="G2906" s="30"/>
      <c r="H2906" s="29"/>
      <c r="I2906" s="30"/>
      <c r="J2906" s="30"/>
      <c r="K2906" s="29"/>
      <c r="L2906" s="117">
        <v>4.8</v>
      </c>
      <c r="M2906" s="34">
        <v>93</v>
      </c>
      <c r="N2906" s="33"/>
      <c r="O2906" s="34"/>
      <c r="P2906" s="25"/>
    </row>
    <row r="2907" spans="1:16">
      <c r="A2907" s="1">
        <v>2905</v>
      </c>
      <c r="B2907" s="2" t="s">
        <v>10068</v>
      </c>
      <c r="C2907" s="30" t="s">
        <v>10069</v>
      </c>
      <c r="D2907" s="47">
        <v>440</v>
      </c>
      <c r="E2907" s="48">
        <f t="shared" si="45"/>
        <v>99.999999999999986</v>
      </c>
      <c r="F2907" s="49"/>
      <c r="G2907" s="30"/>
      <c r="H2907" s="29"/>
      <c r="I2907" s="30"/>
      <c r="J2907" s="30"/>
      <c r="K2907" s="29"/>
      <c r="L2907" s="117">
        <v>9.1999999999999993</v>
      </c>
      <c r="M2907" s="34">
        <v>125</v>
      </c>
      <c r="N2907" s="33"/>
      <c r="O2907" s="34"/>
      <c r="P2907" s="25"/>
    </row>
    <row r="2908" spans="1:16">
      <c r="A2908" s="1">
        <v>2906</v>
      </c>
      <c r="B2908" s="2" t="s">
        <v>10070</v>
      </c>
      <c r="C2908" s="30" t="s">
        <v>10071</v>
      </c>
      <c r="D2908" s="47">
        <v>70</v>
      </c>
      <c r="E2908" s="48">
        <f t="shared" si="45"/>
        <v>15.909090909090908</v>
      </c>
      <c r="F2908" s="49"/>
      <c r="G2908" s="30"/>
      <c r="H2908" s="29"/>
      <c r="I2908" s="30"/>
      <c r="J2908" s="30"/>
      <c r="K2908" s="29"/>
      <c r="L2908" s="117">
        <v>0.6</v>
      </c>
      <c r="M2908" s="34">
        <v>19</v>
      </c>
      <c r="N2908" s="33"/>
      <c r="O2908" s="34">
        <v>5906750112510</v>
      </c>
      <c r="P2908" s="25" t="s">
        <v>35</v>
      </c>
    </row>
    <row r="2909" spans="1:16">
      <c r="A2909" s="1">
        <v>2907</v>
      </c>
      <c r="B2909" s="2" t="s">
        <v>10072</v>
      </c>
      <c r="C2909" s="30" t="s">
        <v>10073</v>
      </c>
      <c r="D2909" s="47">
        <v>50</v>
      </c>
      <c r="E2909" s="48">
        <f t="shared" si="45"/>
        <v>11.363636363636363</v>
      </c>
      <c r="F2909" s="49"/>
      <c r="G2909" s="30"/>
      <c r="H2909" s="29"/>
      <c r="I2909" s="30"/>
      <c r="J2909" s="30"/>
      <c r="K2909" s="29"/>
      <c r="L2909" s="117">
        <v>5</v>
      </c>
      <c r="M2909" s="34">
        <v>0</v>
      </c>
      <c r="N2909" s="33"/>
      <c r="O2909" s="34">
        <v>5906750112527</v>
      </c>
      <c r="P2909" s="25" t="s">
        <v>35</v>
      </c>
    </row>
    <row r="2910" spans="1:16">
      <c r="A2910" s="1">
        <v>2908</v>
      </c>
      <c r="B2910" s="2" t="s">
        <v>10074</v>
      </c>
      <c r="C2910" s="30" t="s">
        <v>10075</v>
      </c>
      <c r="D2910" s="47">
        <v>30</v>
      </c>
      <c r="E2910" s="48">
        <f t="shared" si="45"/>
        <v>6.8181818181818175</v>
      </c>
      <c r="F2910" s="49"/>
      <c r="G2910" s="30"/>
      <c r="H2910" s="29"/>
      <c r="I2910" s="30"/>
      <c r="J2910" s="30"/>
      <c r="K2910" s="29"/>
      <c r="L2910" s="117"/>
      <c r="M2910" s="34"/>
      <c r="N2910" s="33"/>
      <c r="O2910" s="34"/>
      <c r="P2910" s="25" t="s">
        <v>35</v>
      </c>
    </row>
    <row r="2911" spans="1:16">
      <c r="A2911" s="1">
        <v>2909</v>
      </c>
      <c r="B2911" s="2" t="s">
        <v>10076</v>
      </c>
      <c r="C2911" s="30" t="s">
        <v>10077</v>
      </c>
      <c r="D2911" s="47">
        <v>230</v>
      </c>
      <c r="E2911" s="48">
        <f t="shared" si="45"/>
        <v>52.272727272727266</v>
      </c>
      <c r="F2911" s="49"/>
      <c r="G2911" s="30"/>
      <c r="H2911" s="29"/>
      <c r="I2911" s="30"/>
      <c r="J2911" s="30"/>
      <c r="K2911" s="29" t="s">
        <v>10078</v>
      </c>
      <c r="L2911" s="117">
        <v>6</v>
      </c>
      <c r="M2911" s="34">
        <v>45</v>
      </c>
      <c r="N2911" s="33"/>
      <c r="O2911" s="34"/>
      <c r="P2911" s="25"/>
    </row>
    <row r="2912" spans="1:16">
      <c r="A2912" s="1">
        <v>2910</v>
      </c>
      <c r="B2912" s="2" t="s">
        <v>11324</v>
      </c>
      <c r="C2912" s="30" t="s">
        <v>11325</v>
      </c>
      <c r="D2912" s="47">
        <v>120</v>
      </c>
      <c r="E2912" s="48">
        <f t="shared" si="45"/>
        <v>27.27272727272727</v>
      </c>
      <c r="F2912" s="49"/>
      <c r="G2912" s="30"/>
      <c r="H2912" s="29"/>
      <c r="I2912" s="30"/>
      <c r="J2912" s="30"/>
      <c r="K2912" s="29" t="s">
        <v>11326</v>
      </c>
      <c r="L2912" s="117">
        <v>0.7</v>
      </c>
      <c r="M2912" s="34">
        <v>26</v>
      </c>
      <c r="N2912" s="33"/>
      <c r="O2912" s="34">
        <v>5906750117959</v>
      </c>
      <c r="P2912" s="25" t="s">
        <v>35</v>
      </c>
    </row>
    <row r="2913" spans="1:16">
      <c r="A2913" s="1">
        <v>2911</v>
      </c>
      <c r="B2913" s="2" t="s">
        <v>11053</v>
      </c>
      <c r="C2913" s="30" t="s">
        <v>11054</v>
      </c>
      <c r="D2913" s="47">
        <v>600</v>
      </c>
      <c r="E2913" s="48">
        <f t="shared" si="45"/>
        <v>136.36363636363635</v>
      </c>
      <c r="F2913" s="49"/>
      <c r="G2913" s="30"/>
      <c r="H2913" s="29"/>
      <c r="I2913" s="30"/>
      <c r="J2913" s="30"/>
      <c r="K2913" s="29" t="s">
        <v>11052</v>
      </c>
      <c r="L2913" s="117">
        <v>6.4</v>
      </c>
      <c r="M2913" s="34">
        <v>62</v>
      </c>
      <c r="N2913" s="33" t="s">
        <v>63</v>
      </c>
      <c r="O2913" s="34">
        <v>5906750118413</v>
      </c>
      <c r="P2913" s="25"/>
    </row>
    <row r="2914" spans="1:16">
      <c r="A2914" s="1">
        <v>2912</v>
      </c>
      <c r="B2914" s="2" t="s">
        <v>11055</v>
      </c>
      <c r="C2914" s="30" t="s">
        <v>11056</v>
      </c>
      <c r="D2914" s="47">
        <v>600</v>
      </c>
      <c r="E2914" s="48">
        <f t="shared" si="45"/>
        <v>136.36363636363635</v>
      </c>
      <c r="F2914" s="49"/>
      <c r="G2914" s="30"/>
      <c r="H2914" s="29"/>
      <c r="I2914" s="30"/>
      <c r="J2914" s="30"/>
      <c r="K2914" s="29" t="s">
        <v>11048</v>
      </c>
      <c r="L2914" s="117">
        <v>6.4</v>
      </c>
      <c r="M2914" s="34">
        <v>62</v>
      </c>
      <c r="N2914" s="33" t="s">
        <v>63</v>
      </c>
      <c r="O2914" s="34">
        <v>5906750118406</v>
      </c>
      <c r="P2914" s="25"/>
    </row>
    <row r="2915" spans="1:16">
      <c r="A2915" s="1">
        <v>2913</v>
      </c>
      <c r="B2915" s="2" t="s">
        <v>12006</v>
      </c>
      <c r="C2915" s="30" t="s">
        <v>12012</v>
      </c>
      <c r="D2915" s="47">
        <v>190</v>
      </c>
      <c r="E2915" s="48">
        <f t="shared" si="45"/>
        <v>43.18181818181818</v>
      </c>
      <c r="F2915" s="49"/>
      <c r="G2915" s="30"/>
      <c r="H2915" s="29"/>
      <c r="I2915" s="30"/>
      <c r="J2915" s="30"/>
      <c r="K2915" s="29" t="s">
        <v>12007</v>
      </c>
      <c r="L2915" s="117"/>
      <c r="M2915" s="34"/>
      <c r="N2915" s="33"/>
      <c r="O2915" s="34">
        <v>5906750122410</v>
      </c>
      <c r="P2915" s="25" t="s">
        <v>35</v>
      </c>
    </row>
    <row r="2916" spans="1:16">
      <c r="A2916" s="1">
        <v>2914</v>
      </c>
      <c r="B2916" s="2" t="s">
        <v>11551</v>
      </c>
      <c r="C2916" s="30" t="s">
        <v>11552</v>
      </c>
      <c r="D2916" s="47">
        <v>1400</v>
      </c>
      <c r="E2916" s="48">
        <f t="shared" si="45"/>
        <v>318.18181818181813</v>
      </c>
      <c r="F2916" s="49"/>
      <c r="G2916" s="30"/>
      <c r="H2916" s="29"/>
      <c r="I2916" s="30"/>
      <c r="J2916" s="30"/>
      <c r="K2916" s="29" t="s">
        <v>11553</v>
      </c>
      <c r="L2916" s="117">
        <v>14.2</v>
      </c>
      <c r="M2916" s="34">
        <v>139</v>
      </c>
      <c r="N2916" s="33"/>
      <c r="O2916" s="34">
        <v>5906750121154</v>
      </c>
      <c r="P2916" s="25"/>
    </row>
    <row r="2917" spans="1:16">
      <c r="A2917" s="1">
        <v>2915</v>
      </c>
      <c r="B2917" s="2" t="s">
        <v>11551</v>
      </c>
      <c r="C2917" s="30" t="s">
        <v>11552</v>
      </c>
      <c r="D2917" s="47">
        <v>1400</v>
      </c>
      <c r="E2917" s="48">
        <f t="shared" si="45"/>
        <v>318.18181818181813</v>
      </c>
      <c r="F2917" s="49"/>
      <c r="G2917" s="30"/>
      <c r="H2917" s="29"/>
      <c r="I2917" s="30"/>
      <c r="J2917" s="30"/>
      <c r="K2917" s="29" t="s">
        <v>11553</v>
      </c>
      <c r="L2917" s="117">
        <v>14.2</v>
      </c>
      <c r="M2917" s="34">
        <v>139</v>
      </c>
      <c r="N2917" s="33"/>
      <c r="O2917" s="34">
        <v>5906750121154</v>
      </c>
      <c r="P2917" s="25"/>
    </row>
    <row r="2918" spans="1:16">
      <c r="A2918" s="1">
        <v>2916</v>
      </c>
      <c r="B2918" s="2" t="s">
        <v>10079</v>
      </c>
      <c r="C2918" s="30" t="s">
        <v>10080</v>
      </c>
      <c r="D2918" s="47">
        <v>250</v>
      </c>
      <c r="E2918" s="48">
        <f t="shared" si="45"/>
        <v>56.818181818181813</v>
      </c>
      <c r="F2918" s="49"/>
      <c r="G2918" s="30" t="s">
        <v>10081</v>
      </c>
      <c r="H2918" s="29">
        <v>21039</v>
      </c>
      <c r="I2918" s="30"/>
      <c r="J2918" s="30"/>
      <c r="K2918" s="29" t="s">
        <v>10082</v>
      </c>
      <c r="L2918" s="117">
        <v>10</v>
      </c>
      <c r="M2918" s="34">
        <v>200</v>
      </c>
      <c r="N2918" s="33" t="s">
        <v>63</v>
      </c>
      <c r="O2918" s="34">
        <v>5906750103136</v>
      </c>
      <c r="P2918" s="25" t="s">
        <v>64</v>
      </c>
    </row>
    <row r="2919" spans="1:16">
      <c r="A2919" s="1">
        <v>2917</v>
      </c>
      <c r="B2919" s="2" t="s">
        <v>10083</v>
      </c>
      <c r="C2919" s="30" t="s">
        <v>10084</v>
      </c>
      <c r="D2919" s="47">
        <v>375</v>
      </c>
      <c r="E2919" s="48">
        <f t="shared" si="45"/>
        <v>85.22727272727272</v>
      </c>
      <c r="F2919" s="49"/>
      <c r="G2919" s="30" t="s">
        <v>10085</v>
      </c>
      <c r="H2919" s="29" t="s">
        <v>10086</v>
      </c>
      <c r="I2919" s="30"/>
      <c r="J2919" s="30"/>
      <c r="K2919" s="29" t="s">
        <v>10087</v>
      </c>
      <c r="L2919" s="117">
        <v>8.1</v>
      </c>
      <c r="M2919" s="34">
        <v>105</v>
      </c>
      <c r="N2919" s="33" t="s">
        <v>63</v>
      </c>
      <c r="O2919" s="34">
        <v>5906750103143</v>
      </c>
      <c r="P2919" s="25"/>
    </row>
    <row r="2920" spans="1:16">
      <c r="A2920" s="1">
        <v>2918</v>
      </c>
      <c r="B2920" s="2" t="s">
        <v>10088</v>
      </c>
      <c r="C2920" s="30" t="s">
        <v>10089</v>
      </c>
      <c r="D2920" s="47">
        <v>210</v>
      </c>
      <c r="E2920" s="48">
        <f t="shared" si="45"/>
        <v>47.727272727272727</v>
      </c>
      <c r="F2920" s="49"/>
      <c r="G2920" s="30" t="s">
        <v>10090</v>
      </c>
      <c r="H2920" s="29">
        <v>18852</v>
      </c>
      <c r="I2920" s="30"/>
      <c r="J2920" s="30">
        <v>250389</v>
      </c>
      <c r="K2920" s="29" t="s">
        <v>10091</v>
      </c>
      <c r="L2920" s="117">
        <v>6.5</v>
      </c>
      <c r="M2920" s="34">
        <v>145</v>
      </c>
      <c r="N2920" s="33"/>
      <c r="O2920" s="34">
        <v>5906750103686</v>
      </c>
      <c r="P2920" s="25"/>
    </row>
    <row r="2921" spans="1:16">
      <c r="A2921" s="1">
        <v>2919</v>
      </c>
      <c r="B2921" s="2" t="s">
        <v>10092</v>
      </c>
      <c r="C2921" s="30" t="s">
        <v>10093</v>
      </c>
      <c r="D2921" s="47">
        <v>375</v>
      </c>
      <c r="E2921" s="48">
        <f t="shared" si="45"/>
        <v>85.22727272727272</v>
      </c>
      <c r="F2921" s="49"/>
      <c r="G2921" s="30" t="s">
        <v>10094</v>
      </c>
      <c r="H2921" s="29" t="s">
        <v>10095</v>
      </c>
      <c r="I2921" s="30"/>
      <c r="J2921" s="30" t="s">
        <v>10096</v>
      </c>
      <c r="K2921" s="29" t="s">
        <v>10097</v>
      </c>
      <c r="L2921" s="117">
        <v>8.5</v>
      </c>
      <c r="M2921" s="34">
        <v>110</v>
      </c>
      <c r="N2921" s="33" t="s">
        <v>63</v>
      </c>
      <c r="O2921" s="34">
        <v>5906750103952</v>
      </c>
      <c r="P2921" s="25"/>
    </row>
    <row r="2922" spans="1:16">
      <c r="A2922" s="1">
        <v>2920</v>
      </c>
      <c r="B2922" s="2" t="s">
        <v>10098</v>
      </c>
      <c r="C2922" s="30" t="s">
        <v>10099</v>
      </c>
      <c r="D2922" s="47">
        <v>220</v>
      </c>
      <c r="E2922" s="48">
        <f t="shared" si="45"/>
        <v>49.999999999999993</v>
      </c>
      <c r="F2922" s="49"/>
      <c r="G2922" s="30" t="s">
        <v>10100</v>
      </c>
      <c r="H2922" s="29"/>
      <c r="I2922" s="30"/>
      <c r="J2922" s="30"/>
      <c r="K2922" s="29" t="s">
        <v>10101</v>
      </c>
      <c r="L2922" s="117">
        <v>1.7</v>
      </c>
      <c r="M2922" s="34">
        <v>40</v>
      </c>
      <c r="N2922" s="33"/>
      <c r="O2922" s="34">
        <v>5906750105055</v>
      </c>
      <c r="P2922" s="25" t="s">
        <v>35</v>
      </c>
    </row>
    <row r="2923" spans="1:16">
      <c r="A2923" s="1">
        <v>2921</v>
      </c>
      <c r="B2923" s="2" t="s">
        <v>10102</v>
      </c>
      <c r="C2923" s="30" t="s">
        <v>10103</v>
      </c>
      <c r="D2923" s="47">
        <v>220</v>
      </c>
      <c r="E2923" s="48">
        <f t="shared" si="45"/>
        <v>49.999999999999993</v>
      </c>
      <c r="F2923" s="49"/>
      <c r="G2923" s="30" t="s">
        <v>10104</v>
      </c>
      <c r="H2923" s="29" t="s">
        <v>10105</v>
      </c>
      <c r="I2923" s="30" t="s">
        <v>10106</v>
      </c>
      <c r="J2923" s="30"/>
      <c r="K2923" s="29" t="s">
        <v>10107</v>
      </c>
      <c r="L2923" s="117">
        <v>2.8</v>
      </c>
      <c r="M2923" s="34">
        <v>88</v>
      </c>
      <c r="N2923" s="33"/>
      <c r="O2923" s="34">
        <v>5906750117652</v>
      </c>
      <c r="P2923" s="25" t="s">
        <v>35</v>
      </c>
    </row>
    <row r="2924" spans="1:16">
      <c r="A2924" s="1">
        <v>2922</v>
      </c>
      <c r="B2924" s="2" t="s">
        <v>10108</v>
      </c>
      <c r="C2924" s="30" t="s">
        <v>10109</v>
      </c>
      <c r="D2924" s="47">
        <v>315</v>
      </c>
      <c r="E2924" s="48">
        <f t="shared" si="45"/>
        <v>71.590909090909079</v>
      </c>
      <c r="F2924" s="49"/>
      <c r="G2924" s="30" t="s">
        <v>10110</v>
      </c>
      <c r="H2924" s="29"/>
      <c r="I2924" s="30" t="s">
        <v>10111</v>
      </c>
      <c r="J2924" s="30"/>
      <c r="K2924" s="29" t="s">
        <v>10112</v>
      </c>
      <c r="L2924" s="117">
        <v>6.8</v>
      </c>
      <c r="M2924" s="34">
        <v>63</v>
      </c>
      <c r="N2924" s="33"/>
      <c r="O2924" s="34">
        <v>5906750117911</v>
      </c>
      <c r="P2924" s="25"/>
    </row>
    <row r="2925" spans="1:16">
      <c r="A2925" s="1">
        <v>2923</v>
      </c>
      <c r="B2925" s="2" t="s">
        <v>11007</v>
      </c>
      <c r="C2925" s="30" t="s">
        <v>11008</v>
      </c>
      <c r="D2925" s="47">
        <v>350</v>
      </c>
      <c r="E2925" s="48">
        <f t="shared" si="45"/>
        <v>79.545454545454533</v>
      </c>
      <c r="F2925" s="49"/>
      <c r="G2925" s="30" t="s">
        <v>11009</v>
      </c>
      <c r="H2925" s="29">
        <v>23037</v>
      </c>
      <c r="I2925" s="30">
        <v>5397</v>
      </c>
      <c r="J2925" s="30">
        <v>210865</v>
      </c>
      <c r="K2925" s="29" t="s">
        <v>11010</v>
      </c>
      <c r="L2925" s="117">
        <v>8.8000000000000007</v>
      </c>
      <c r="M2925" s="34">
        <v>63</v>
      </c>
      <c r="N2925" s="33" t="s">
        <v>63</v>
      </c>
      <c r="O2925" s="34">
        <v>5906750118314</v>
      </c>
      <c r="P2925" s="25"/>
    </row>
    <row r="2926" spans="1:16">
      <c r="A2926" s="1">
        <v>2924</v>
      </c>
      <c r="B2926" s="2" t="s">
        <v>11430</v>
      </c>
      <c r="C2926" s="30" t="s">
        <v>11431</v>
      </c>
      <c r="D2926" s="47">
        <v>710</v>
      </c>
      <c r="E2926" s="48">
        <f t="shared" si="45"/>
        <v>161.36363636363635</v>
      </c>
      <c r="F2926" s="49"/>
      <c r="G2926" s="30"/>
      <c r="H2926" s="29"/>
      <c r="I2926" s="30"/>
      <c r="J2926" s="30"/>
      <c r="K2926" s="29" t="s">
        <v>11432</v>
      </c>
      <c r="L2926" s="117">
        <v>8.6999999999999993</v>
      </c>
      <c r="M2926" s="34">
        <v>76</v>
      </c>
      <c r="N2926" s="33" t="s">
        <v>63</v>
      </c>
      <c r="O2926" s="34">
        <v>5906750119328</v>
      </c>
      <c r="P2926" s="25" t="s">
        <v>64</v>
      </c>
    </row>
    <row r="2927" spans="1:16">
      <c r="A2927" s="1">
        <v>2925</v>
      </c>
      <c r="B2927" s="2" t="s">
        <v>93</v>
      </c>
      <c r="C2927" s="30" t="s">
        <v>94</v>
      </c>
      <c r="D2927" s="47">
        <v>815</v>
      </c>
      <c r="E2927" s="48">
        <f t="shared" si="45"/>
        <v>185.22727272727272</v>
      </c>
      <c r="F2927" s="49"/>
      <c r="G2927" s="30"/>
      <c r="H2927" s="29" t="s">
        <v>95</v>
      </c>
      <c r="I2927" s="30"/>
      <c r="J2927" s="30">
        <v>230784</v>
      </c>
      <c r="K2927" s="29" t="s">
        <v>96</v>
      </c>
      <c r="L2927" s="117">
        <v>11</v>
      </c>
      <c r="M2927" s="34">
        <v>116</v>
      </c>
      <c r="N2927" s="33" t="s">
        <v>63</v>
      </c>
      <c r="O2927" s="34">
        <v>5906750119625</v>
      </c>
      <c r="P2927" s="25" t="s">
        <v>64</v>
      </c>
    </row>
    <row r="2928" spans="1:16">
      <c r="A2928" s="1">
        <v>2926</v>
      </c>
      <c r="B2928" s="2" t="s">
        <v>435</v>
      </c>
      <c r="C2928" s="30" t="s">
        <v>436</v>
      </c>
      <c r="D2928" s="47">
        <v>720</v>
      </c>
      <c r="E2928" s="48">
        <f t="shared" si="45"/>
        <v>163.63636363636363</v>
      </c>
      <c r="F2928" s="49"/>
      <c r="G2928" s="30" t="s">
        <v>437</v>
      </c>
      <c r="H2928" s="29">
        <v>23099</v>
      </c>
      <c r="I2928" s="30">
        <v>5406</v>
      </c>
      <c r="J2928" s="30">
        <v>230981</v>
      </c>
      <c r="K2928" s="29" t="s">
        <v>438</v>
      </c>
      <c r="L2928" s="117">
        <v>7.6</v>
      </c>
      <c r="M2928" s="34">
        <v>88</v>
      </c>
      <c r="N2928" s="33" t="s">
        <v>63</v>
      </c>
      <c r="O2928" s="34">
        <v>5906750120560</v>
      </c>
      <c r="P2928" s="25" t="s">
        <v>64</v>
      </c>
    </row>
    <row r="2929" spans="1:16">
      <c r="A2929" s="1">
        <v>2927</v>
      </c>
      <c r="B2929" s="2" t="s">
        <v>11519</v>
      </c>
      <c r="C2929" s="30" t="s">
        <v>11520</v>
      </c>
      <c r="D2929" s="47">
        <v>600</v>
      </c>
      <c r="E2929" s="48">
        <f t="shared" si="45"/>
        <v>136.36363636363635</v>
      </c>
      <c r="F2929" s="49"/>
      <c r="G2929" s="30"/>
      <c r="H2929" s="29">
        <v>23062</v>
      </c>
      <c r="I2929" s="30"/>
      <c r="J2929" s="30">
        <v>260815</v>
      </c>
      <c r="K2929" s="29" t="s">
        <v>11521</v>
      </c>
      <c r="L2929" s="117">
        <v>8.6</v>
      </c>
      <c r="M2929" s="34">
        <v>195</v>
      </c>
      <c r="N2929" s="33"/>
      <c r="O2929" s="34">
        <v>5906750121031</v>
      </c>
      <c r="P2929" s="25" t="s">
        <v>64</v>
      </c>
    </row>
    <row r="2930" spans="1:16">
      <c r="A2930" s="1">
        <v>2928</v>
      </c>
      <c r="B2930" s="2" t="s">
        <v>10113</v>
      </c>
      <c r="C2930" s="30" t="s">
        <v>10114</v>
      </c>
      <c r="D2930" s="47">
        <v>270</v>
      </c>
      <c r="E2930" s="48">
        <f t="shared" si="45"/>
        <v>61.36363636363636</v>
      </c>
      <c r="F2930" s="49"/>
      <c r="G2930" s="30" t="s">
        <v>10115</v>
      </c>
      <c r="H2930" s="29">
        <v>21913</v>
      </c>
      <c r="I2930" s="30"/>
      <c r="J2930" s="30">
        <v>220630</v>
      </c>
      <c r="K2930" s="29" t="s">
        <v>10116</v>
      </c>
      <c r="L2930" s="117">
        <v>9.5</v>
      </c>
      <c r="M2930" s="34">
        <v>90</v>
      </c>
      <c r="N2930" s="33"/>
      <c r="O2930" s="34">
        <v>5906750103723</v>
      </c>
      <c r="P2930" s="25"/>
    </row>
    <row r="2931" spans="1:16">
      <c r="A2931" s="1">
        <v>2929</v>
      </c>
      <c r="B2931" s="2" t="s">
        <v>10117</v>
      </c>
      <c r="C2931" s="30" t="s">
        <v>10118</v>
      </c>
      <c r="D2931" s="47">
        <v>140</v>
      </c>
      <c r="E2931" s="48">
        <f t="shared" si="45"/>
        <v>31.818181818181817</v>
      </c>
      <c r="F2931" s="49"/>
      <c r="G2931" s="30" t="s">
        <v>10119</v>
      </c>
      <c r="H2931" s="29">
        <v>21914</v>
      </c>
      <c r="I2931" s="30"/>
      <c r="J2931" s="30">
        <v>160221</v>
      </c>
      <c r="K2931" s="29"/>
      <c r="L2931" s="117">
        <v>5.3</v>
      </c>
      <c r="M2931" s="34">
        <v>185</v>
      </c>
      <c r="N2931" s="33"/>
      <c r="O2931" s="34">
        <v>5906750104324</v>
      </c>
      <c r="P2931" s="25" t="s">
        <v>35</v>
      </c>
    </row>
    <row r="2932" spans="1:16">
      <c r="A2932" s="1">
        <v>2930</v>
      </c>
      <c r="B2932" s="2" t="s">
        <v>10120</v>
      </c>
      <c r="C2932" s="30" t="s">
        <v>10121</v>
      </c>
      <c r="D2932" s="47">
        <v>270</v>
      </c>
      <c r="E2932" s="48">
        <f t="shared" si="45"/>
        <v>61.36363636363636</v>
      </c>
      <c r="F2932" s="49"/>
      <c r="G2932" s="30" t="s">
        <v>10122</v>
      </c>
      <c r="H2932" s="29">
        <v>22664</v>
      </c>
      <c r="I2932" s="30"/>
      <c r="J2932" s="30">
        <v>220747</v>
      </c>
      <c r="K2932" s="29" t="s">
        <v>10123</v>
      </c>
      <c r="L2932" s="117">
        <v>9</v>
      </c>
      <c r="M2932" s="34">
        <v>95</v>
      </c>
      <c r="N2932" s="33"/>
      <c r="O2932" s="34">
        <v>5906750105598</v>
      </c>
      <c r="P2932" s="25"/>
    </row>
    <row r="2933" spans="1:16">
      <c r="A2933" s="1">
        <v>2931</v>
      </c>
      <c r="B2933" s="2" t="s">
        <v>10124</v>
      </c>
      <c r="C2933" s="30" t="s">
        <v>10125</v>
      </c>
      <c r="D2933" s="47">
        <v>315</v>
      </c>
      <c r="E2933" s="48">
        <f t="shared" si="45"/>
        <v>71.590909090909079</v>
      </c>
      <c r="F2933" s="49"/>
      <c r="G2933" s="30" t="s">
        <v>10126</v>
      </c>
      <c r="H2933" s="29">
        <v>9983</v>
      </c>
      <c r="I2933" s="30"/>
      <c r="J2933" s="30">
        <v>301323</v>
      </c>
      <c r="K2933" s="29" t="s">
        <v>10127</v>
      </c>
      <c r="L2933" s="117">
        <v>4.2</v>
      </c>
      <c r="M2933" s="34">
        <v>100</v>
      </c>
      <c r="N2933" s="33"/>
      <c r="O2933" s="34">
        <v>5906750108124</v>
      </c>
      <c r="P2933" s="25" t="s">
        <v>35</v>
      </c>
    </row>
    <row r="2934" spans="1:16">
      <c r="A2934" s="1">
        <v>2932</v>
      </c>
      <c r="B2934" s="2" t="s">
        <v>10128</v>
      </c>
      <c r="C2934" s="30" t="s">
        <v>10129</v>
      </c>
      <c r="D2934" s="47">
        <v>240</v>
      </c>
      <c r="E2934" s="48">
        <f t="shared" si="45"/>
        <v>54.54545454545454</v>
      </c>
      <c r="F2934" s="49"/>
      <c r="G2934" s="30" t="s">
        <v>10130</v>
      </c>
      <c r="H2934" s="29"/>
      <c r="I2934" s="30"/>
      <c r="J2934" s="30"/>
      <c r="K2934" s="29"/>
      <c r="L2934" s="117">
        <v>2.5</v>
      </c>
      <c r="M2934" s="34">
        <v>34</v>
      </c>
      <c r="N2934" s="33" t="s">
        <v>63</v>
      </c>
      <c r="O2934" s="34">
        <v>5906750108131</v>
      </c>
      <c r="P2934" s="25"/>
    </row>
    <row r="2935" spans="1:16">
      <c r="A2935" s="1">
        <v>2933</v>
      </c>
      <c r="B2935" s="2" t="s">
        <v>10131</v>
      </c>
      <c r="C2935" s="30" t="s">
        <v>10132</v>
      </c>
      <c r="D2935" s="47">
        <v>210</v>
      </c>
      <c r="E2935" s="48">
        <f t="shared" si="45"/>
        <v>47.727272727272727</v>
      </c>
      <c r="F2935" s="49"/>
      <c r="G2935" s="30" t="s">
        <v>10133</v>
      </c>
      <c r="H2935" s="29">
        <v>21912</v>
      </c>
      <c r="I2935" s="30"/>
      <c r="J2935" s="30">
        <v>160222</v>
      </c>
      <c r="K2935" s="29" t="s">
        <v>10134</v>
      </c>
      <c r="L2935" s="117">
        <v>6.2</v>
      </c>
      <c r="M2935" s="34">
        <v>200</v>
      </c>
      <c r="N2935" s="33"/>
      <c r="O2935" s="34">
        <v>5906750108148</v>
      </c>
      <c r="P2935" s="25"/>
    </row>
    <row r="2936" spans="1:16">
      <c r="A2936" s="1">
        <v>2934</v>
      </c>
      <c r="B2936" s="2" t="s">
        <v>10135</v>
      </c>
      <c r="C2936" s="30" t="s">
        <v>10136</v>
      </c>
      <c r="D2936" s="47">
        <v>340</v>
      </c>
      <c r="E2936" s="48">
        <f t="shared" si="45"/>
        <v>77.272727272727266</v>
      </c>
      <c r="F2936" s="49"/>
      <c r="G2936" s="30" t="s">
        <v>10137</v>
      </c>
      <c r="H2936" s="29">
        <v>22668</v>
      </c>
      <c r="I2936" s="30"/>
      <c r="J2936" s="30">
        <v>230692</v>
      </c>
      <c r="K2936" s="29" t="s">
        <v>10138</v>
      </c>
      <c r="L2936" s="117">
        <v>8</v>
      </c>
      <c r="M2936" s="34">
        <v>100</v>
      </c>
      <c r="N2936" s="33"/>
      <c r="O2936" s="34">
        <v>5906750108681</v>
      </c>
      <c r="P2936" s="25"/>
    </row>
    <row r="2937" spans="1:16">
      <c r="A2937" s="1">
        <v>2935</v>
      </c>
      <c r="B2937" s="2" t="s">
        <v>10139</v>
      </c>
      <c r="C2937" s="30" t="s">
        <v>10140</v>
      </c>
      <c r="D2937" s="47">
        <v>295</v>
      </c>
      <c r="E2937" s="48">
        <f t="shared" si="45"/>
        <v>67.045454545454547</v>
      </c>
      <c r="F2937" s="49"/>
      <c r="G2937" s="30" t="s">
        <v>10141</v>
      </c>
      <c r="H2937" s="29"/>
      <c r="I2937" s="30"/>
      <c r="J2937" s="30"/>
      <c r="K2937" s="29" t="s">
        <v>11653</v>
      </c>
      <c r="L2937" s="117">
        <v>8.3000000000000007</v>
      </c>
      <c r="M2937" s="34">
        <v>145</v>
      </c>
      <c r="N2937" s="33"/>
      <c r="O2937" s="34">
        <v>5906750108698</v>
      </c>
      <c r="P2937" s="25"/>
    </row>
    <row r="2938" spans="1:16">
      <c r="A2938" s="1">
        <v>2936</v>
      </c>
      <c r="B2938" s="2" t="s">
        <v>11650</v>
      </c>
      <c r="C2938" s="30" t="s">
        <v>11651</v>
      </c>
      <c r="D2938" s="47">
        <v>550</v>
      </c>
      <c r="E2938" s="48">
        <f t="shared" si="45"/>
        <v>124.99999999999999</v>
      </c>
      <c r="F2938" s="49"/>
      <c r="G2938" s="30" t="s">
        <v>11652</v>
      </c>
      <c r="H2938" s="29"/>
      <c r="I2938" s="30">
        <v>3040</v>
      </c>
      <c r="J2938" s="30">
        <v>260996</v>
      </c>
      <c r="K2938" s="29" t="s">
        <v>11653</v>
      </c>
      <c r="L2938" s="117"/>
      <c r="M2938" s="34"/>
      <c r="N2938" s="33" t="s">
        <v>63</v>
      </c>
      <c r="O2938" s="34">
        <v>5906750121390</v>
      </c>
      <c r="P2938" s="25" t="s">
        <v>64</v>
      </c>
    </row>
    <row r="2939" spans="1:16">
      <c r="A2939" s="1">
        <v>2937</v>
      </c>
      <c r="B2939" s="2" t="s">
        <v>10142</v>
      </c>
      <c r="C2939" s="30" t="s">
        <v>10143</v>
      </c>
      <c r="D2939" s="47">
        <v>200</v>
      </c>
      <c r="E2939" s="48">
        <f t="shared" si="45"/>
        <v>45.454545454545453</v>
      </c>
      <c r="F2939" s="49"/>
      <c r="G2939" s="30"/>
      <c r="H2939" s="29">
        <v>22959</v>
      </c>
      <c r="I2939" s="30"/>
      <c r="J2939" s="30"/>
      <c r="K2939" s="29" t="s">
        <v>10144</v>
      </c>
      <c r="L2939" s="117">
        <v>5</v>
      </c>
      <c r="M2939" s="34">
        <v>130</v>
      </c>
      <c r="N2939" s="33"/>
      <c r="O2939" s="34">
        <v>5906750106885</v>
      </c>
      <c r="P2939" s="25"/>
    </row>
    <row r="2940" spans="1:16">
      <c r="A2940" s="1">
        <v>2938</v>
      </c>
      <c r="B2940" s="2" t="s">
        <v>10145</v>
      </c>
      <c r="C2940" s="30" t="s">
        <v>10146</v>
      </c>
      <c r="D2940" s="47">
        <v>200</v>
      </c>
      <c r="E2940" s="48">
        <f t="shared" si="45"/>
        <v>45.454545454545453</v>
      </c>
      <c r="F2940" s="49"/>
      <c r="G2940" s="30" t="s">
        <v>10147</v>
      </c>
      <c r="H2940" s="29">
        <v>22450</v>
      </c>
      <c r="I2940" s="30"/>
      <c r="J2940" s="30"/>
      <c r="K2940" s="29" t="s">
        <v>10148</v>
      </c>
      <c r="L2940" s="117">
        <v>5.7</v>
      </c>
      <c r="M2940" s="34">
        <v>90</v>
      </c>
      <c r="N2940" s="33"/>
      <c r="O2940" s="34">
        <v>5906750104034</v>
      </c>
      <c r="P2940" s="25"/>
    </row>
    <row r="2941" spans="1:16">
      <c r="A2941" s="1">
        <v>2939</v>
      </c>
      <c r="B2941" s="2" t="s">
        <v>10149</v>
      </c>
      <c r="C2941" s="30" t="s">
        <v>10150</v>
      </c>
      <c r="D2941" s="47">
        <v>250</v>
      </c>
      <c r="E2941" s="48">
        <f t="shared" si="45"/>
        <v>56.818181818181813</v>
      </c>
      <c r="F2941" s="49"/>
      <c r="G2941" s="30"/>
      <c r="H2941" s="29">
        <v>22956</v>
      </c>
      <c r="I2941" s="30"/>
      <c r="J2941" s="30"/>
      <c r="K2941" s="29" t="s">
        <v>10151</v>
      </c>
      <c r="L2941" s="117">
        <v>9.5</v>
      </c>
      <c r="M2941" s="34">
        <v>120</v>
      </c>
      <c r="N2941" s="33"/>
      <c r="O2941" s="34">
        <v>5906750104041</v>
      </c>
      <c r="P2941" s="25"/>
    </row>
    <row r="2942" spans="1:16">
      <c r="A2942" s="1">
        <v>2940</v>
      </c>
      <c r="B2942" s="2" t="s">
        <v>10152</v>
      </c>
      <c r="C2942" s="30" t="s">
        <v>10153</v>
      </c>
      <c r="D2942" s="47">
        <v>160</v>
      </c>
      <c r="E2942" s="48">
        <f t="shared" si="45"/>
        <v>36.36363636363636</v>
      </c>
      <c r="F2942" s="49"/>
      <c r="G2942" s="30" t="s">
        <v>10154</v>
      </c>
      <c r="H2942" s="29">
        <v>22448</v>
      </c>
      <c r="I2942" s="30"/>
      <c r="J2942" s="30"/>
      <c r="K2942" s="29" t="s">
        <v>10155</v>
      </c>
      <c r="L2942" s="117">
        <v>3.9</v>
      </c>
      <c r="M2942" s="34">
        <v>158</v>
      </c>
      <c r="N2942" s="33"/>
      <c r="O2942" s="34">
        <v>5906750106861</v>
      </c>
      <c r="P2942" s="25"/>
    </row>
    <row r="2943" spans="1:16">
      <c r="A2943" s="1">
        <v>2941</v>
      </c>
      <c r="B2943" s="2" t="s">
        <v>10156</v>
      </c>
      <c r="C2943" s="30" t="s">
        <v>10157</v>
      </c>
      <c r="D2943" s="47">
        <v>135</v>
      </c>
      <c r="E2943" s="48">
        <f t="shared" si="45"/>
        <v>30.68181818181818</v>
      </c>
      <c r="F2943" s="49"/>
      <c r="G2943" s="30" t="s">
        <v>10158</v>
      </c>
      <c r="H2943" s="29">
        <v>22449</v>
      </c>
      <c r="I2943" s="30"/>
      <c r="J2943" s="30"/>
      <c r="K2943" s="29" t="s">
        <v>10155</v>
      </c>
      <c r="L2943" s="117">
        <v>3.9</v>
      </c>
      <c r="M2943" s="34">
        <v>165</v>
      </c>
      <c r="N2943" s="33"/>
      <c r="O2943" s="34">
        <v>5906750106854</v>
      </c>
      <c r="P2943" s="25"/>
    </row>
    <row r="2944" spans="1:16">
      <c r="A2944" s="1">
        <v>2942</v>
      </c>
      <c r="B2944" s="2" t="s">
        <v>10159</v>
      </c>
      <c r="C2944" s="30" t="s">
        <v>10160</v>
      </c>
      <c r="D2944" s="47">
        <v>270</v>
      </c>
      <c r="E2944" s="48">
        <f t="shared" si="45"/>
        <v>61.36363636363636</v>
      </c>
      <c r="F2944" s="49"/>
      <c r="G2944" s="30"/>
      <c r="H2944" s="29"/>
      <c r="I2944" s="30" t="s">
        <v>10161</v>
      </c>
      <c r="J2944" s="30">
        <v>211075</v>
      </c>
      <c r="K2944" s="29" t="s">
        <v>10162</v>
      </c>
      <c r="L2944" s="117">
        <v>6.7</v>
      </c>
      <c r="M2944" s="34">
        <v>66</v>
      </c>
      <c r="N2944" s="33"/>
      <c r="O2944" s="34">
        <v>5906750117829</v>
      </c>
      <c r="P2944" s="25"/>
    </row>
    <row r="2945" spans="1:16">
      <c r="A2945" s="1">
        <v>2943</v>
      </c>
      <c r="B2945" s="2" t="s">
        <v>10163</v>
      </c>
      <c r="C2945" s="30" t="s">
        <v>10164</v>
      </c>
      <c r="D2945" s="47">
        <v>270</v>
      </c>
      <c r="E2945" s="48">
        <f t="shared" si="45"/>
        <v>61.36363636363636</v>
      </c>
      <c r="F2945" s="49"/>
      <c r="G2945" s="30"/>
      <c r="H2945" s="29"/>
      <c r="I2945" s="30" t="s">
        <v>10165</v>
      </c>
      <c r="J2945" s="30">
        <v>250892</v>
      </c>
      <c r="K2945" s="29" t="s">
        <v>10166</v>
      </c>
      <c r="L2945" s="117">
        <v>6.7</v>
      </c>
      <c r="M2945" s="34">
        <v>66</v>
      </c>
      <c r="N2945" s="33"/>
      <c r="O2945" s="34">
        <v>5906750117836</v>
      </c>
      <c r="P2945" s="25"/>
    </row>
    <row r="2946" spans="1:16">
      <c r="A2946" s="1">
        <v>2944</v>
      </c>
      <c r="B2946" s="2" t="s">
        <v>10167</v>
      </c>
      <c r="C2946" s="30" t="s">
        <v>10168</v>
      </c>
      <c r="D2946" s="47">
        <v>270</v>
      </c>
      <c r="E2946" s="48">
        <f t="shared" si="45"/>
        <v>61.36363636363636</v>
      </c>
      <c r="F2946" s="49"/>
      <c r="G2946" s="30"/>
      <c r="H2946" s="29"/>
      <c r="I2946" s="30" t="s">
        <v>10169</v>
      </c>
      <c r="J2946" s="30">
        <v>211074</v>
      </c>
      <c r="K2946" s="29" t="s">
        <v>10170</v>
      </c>
      <c r="L2946" s="117">
        <v>6.7</v>
      </c>
      <c r="M2946" s="34">
        <v>58</v>
      </c>
      <c r="N2946" s="33"/>
      <c r="O2946" s="34">
        <v>5906750117843</v>
      </c>
      <c r="P2946" s="25"/>
    </row>
    <row r="2947" spans="1:16">
      <c r="A2947" s="1">
        <v>2945</v>
      </c>
      <c r="B2947" s="2" t="s">
        <v>10171</v>
      </c>
      <c r="C2947" s="30" t="s">
        <v>10172</v>
      </c>
      <c r="D2947" s="47">
        <v>330</v>
      </c>
      <c r="E2947" s="48">
        <f t="shared" ref="E2947:E3010" si="46">D2947/4.4</f>
        <v>75</v>
      </c>
      <c r="F2947" s="49"/>
      <c r="G2947" s="30"/>
      <c r="H2947" s="29"/>
      <c r="I2947" s="30" t="s">
        <v>10173</v>
      </c>
      <c r="J2947" s="30"/>
      <c r="K2947" s="29" t="s">
        <v>10174</v>
      </c>
      <c r="L2947" s="117">
        <v>9.4</v>
      </c>
      <c r="M2947" s="34">
        <v>197</v>
      </c>
      <c r="N2947" s="33"/>
      <c r="O2947" s="34">
        <v>5906750117942</v>
      </c>
      <c r="P2947" s="25"/>
    </row>
    <row r="2948" spans="1:16">
      <c r="A2948" s="1">
        <v>2946</v>
      </c>
      <c r="B2948" s="2" t="s">
        <v>11501</v>
      </c>
      <c r="C2948" s="30" t="s">
        <v>11502</v>
      </c>
      <c r="D2948" s="47">
        <v>550</v>
      </c>
      <c r="E2948" s="48">
        <f t="shared" si="46"/>
        <v>124.99999999999999</v>
      </c>
      <c r="F2948" s="49"/>
      <c r="G2948" s="30" t="s">
        <v>104</v>
      </c>
      <c r="H2948" s="29">
        <v>28249</v>
      </c>
      <c r="I2948" s="30"/>
      <c r="J2948" s="30"/>
      <c r="K2948" s="29" t="s">
        <v>10790</v>
      </c>
      <c r="L2948" s="117">
        <v>3.3</v>
      </c>
      <c r="M2948" s="34">
        <v>89</v>
      </c>
      <c r="N2948" s="33"/>
      <c r="O2948" s="34">
        <v>5906750120362</v>
      </c>
      <c r="P2948" s="25"/>
    </row>
    <row r="2949" spans="1:16">
      <c r="A2949" s="1">
        <v>2947</v>
      </c>
      <c r="B2949" s="2" t="s">
        <v>10175</v>
      </c>
      <c r="C2949" s="30" t="s">
        <v>10176</v>
      </c>
      <c r="D2949" s="47">
        <v>27</v>
      </c>
      <c r="E2949" s="48">
        <f t="shared" si="46"/>
        <v>6.1363636363636358</v>
      </c>
      <c r="F2949" s="49"/>
      <c r="G2949" s="30"/>
      <c r="H2949" s="29"/>
      <c r="I2949" s="30"/>
      <c r="J2949" s="30"/>
      <c r="K2949" s="29"/>
      <c r="L2949" s="117">
        <v>0.33</v>
      </c>
      <c r="M2949" s="34"/>
      <c r="N2949" s="33"/>
      <c r="O2949" s="34">
        <v>5908230078873</v>
      </c>
      <c r="P2949" s="25" t="s">
        <v>35</v>
      </c>
    </row>
    <row r="2950" spans="1:16">
      <c r="A2950" s="1">
        <v>2948</v>
      </c>
      <c r="B2950" s="2" t="s">
        <v>10177</v>
      </c>
      <c r="C2950" s="30" t="s">
        <v>10178</v>
      </c>
      <c r="D2950" s="47">
        <v>37</v>
      </c>
      <c r="E2950" s="48">
        <f t="shared" si="46"/>
        <v>8.4090909090909083</v>
      </c>
      <c r="F2950" s="49"/>
      <c r="G2950" s="30"/>
      <c r="H2950" s="29"/>
      <c r="I2950" s="30"/>
      <c r="J2950" s="30"/>
      <c r="K2950" s="29"/>
      <c r="L2950" s="117">
        <v>0.5</v>
      </c>
      <c r="M2950" s="34"/>
      <c r="N2950" s="33"/>
      <c r="O2950" s="34">
        <v>5908230078880</v>
      </c>
      <c r="P2950" s="25" t="s">
        <v>35</v>
      </c>
    </row>
    <row r="2951" spans="1:16">
      <c r="A2951" s="1">
        <v>2949</v>
      </c>
      <c r="B2951" s="2" t="s">
        <v>10179</v>
      </c>
      <c r="C2951" s="30" t="s">
        <v>10180</v>
      </c>
      <c r="D2951" s="47">
        <v>43</v>
      </c>
      <c r="E2951" s="48">
        <f t="shared" si="46"/>
        <v>9.7727272727272716</v>
      </c>
      <c r="F2951" s="49"/>
      <c r="G2951" s="30"/>
      <c r="H2951" s="29"/>
      <c r="I2951" s="30"/>
      <c r="J2951" s="30"/>
      <c r="K2951" s="29"/>
      <c r="L2951" s="117">
        <v>0.66</v>
      </c>
      <c r="M2951" s="34"/>
      <c r="N2951" s="33"/>
      <c r="O2951" s="34">
        <v>5908230078897</v>
      </c>
      <c r="P2951" s="25" t="s">
        <v>35</v>
      </c>
    </row>
    <row r="2952" spans="1:16">
      <c r="A2952" s="1">
        <v>2950</v>
      </c>
      <c r="B2952" s="2" t="s">
        <v>10181</v>
      </c>
      <c r="C2952" s="30" t="s">
        <v>10182</v>
      </c>
      <c r="D2952" s="47">
        <v>45</v>
      </c>
      <c r="E2952" s="48">
        <f t="shared" si="46"/>
        <v>10.227272727272727</v>
      </c>
      <c r="F2952" s="49"/>
      <c r="G2952" s="30"/>
      <c r="H2952" s="29"/>
      <c r="I2952" s="30"/>
      <c r="J2952" s="30"/>
      <c r="K2952" s="29"/>
      <c r="L2952" s="117">
        <v>0.68</v>
      </c>
      <c r="M2952" s="34"/>
      <c r="N2952" s="33"/>
      <c r="O2952" s="34">
        <v>5908230078903</v>
      </c>
      <c r="P2952" s="25" t="s">
        <v>35</v>
      </c>
    </row>
    <row r="2953" spans="1:16">
      <c r="A2953" s="1">
        <v>2951</v>
      </c>
      <c r="B2953" s="2" t="s">
        <v>10183</v>
      </c>
      <c r="C2953" s="30" t="s">
        <v>10184</v>
      </c>
      <c r="D2953" s="47">
        <v>55</v>
      </c>
      <c r="E2953" s="48">
        <f t="shared" si="46"/>
        <v>12.499999999999998</v>
      </c>
      <c r="F2953" s="49"/>
      <c r="G2953" s="30"/>
      <c r="H2953" s="29"/>
      <c r="I2953" s="30"/>
      <c r="J2953" s="30"/>
      <c r="K2953" s="29"/>
      <c r="L2953" s="117">
        <v>0.88</v>
      </c>
      <c r="M2953" s="34"/>
      <c r="N2953" s="33"/>
      <c r="O2953" s="34">
        <v>5908230078910</v>
      </c>
      <c r="P2953" s="25" t="s">
        <v>35</v>
      </c>
    </row>
    <row r="2954" spans="1:16">
      <c r="A2954" s="1">
        <v>2952</v>
      </c>
      <c r="B2954" s="2" t="s">
        <v>10185</v>
      </c>
      <c r="C2954" s="30" t="s">
        <v>10186</v>
      </c>
      <c r="D2954" s="47">
        <v>59</v>
      </c>
      <c r="E2954" s="48">
        <f t="shared" si="46"/>
        <v>13.409090909090908</v>
      </c>
      <c r="F2954" s="49"/>
      <c r="G2954" s="30"/>
      <c r="H2954" s="29"/>
      <c r="I2954" s="30"/>
      <c r="J2954" s="30"/>
      <c r="K2954" s="29"/>
      <c r="L2954" s="117">
        <v>0.97</v>
      </c>
      <c r="M2954" s="34"/>
      <c r="N2954" s="33"/>
      <c r="O2954" s="34">
        <v>5908230078927</v>
      </c>
      <c r="P2954" s="25" t="s">
        <v>35</v>
      </c>
    </row>
    <row r="2955" spans="1:16">
      <c r="A2955" s="1">
        <v>2953</v>
      </c>
      <c r="B2955" s="2" t="s">
        <v>10187</v>
      </c>
      <c r="C2955" s="30" t="s">
        <v>10188</v>
      </c>
      <c r="D2955" s="47">
        <v>62</v>
      </c>
      <c r="E2955" s="48">
        <f t="shared" si="46"/>
        <v>14.09090909090909</v>
      </c>
      <c r="F2955" s="49"/>
      <c r="G2955" s="30"/>
      <c r="H2955" s="29"/>
      <c r="I2955" s="30"/>
      <c r="J2955" s="30"/>
      <c r="K2955" s="29"/>
      <c r="L2955" s="117">
        <v>1.1399999999999999</v>
      </c>
      <c r="M2955" s="34"/>
      <c r="N2955" s="33"/>
      <c r="O2955" s="34"/>
      <c r="P2955" s="25" t="s">
        <v>35</v>
      </c>
    </row>
    <row r="2956" spans="1:16">
      <c r="A2956" s="1">
        <v>2954</v>
      </c>
      <c r="B2956" s="2" t="s">
        <v>452</v>
      </c>
      <c r="C2956" s="30" t="s">
        <v>453</v>
      </c>
      <c r="D2956" s="47">
        <v>870</v>
      </c>
      <c r="E2956" s="48">
        <f t="shared" si="46"/>
        <v>197.72727272727272</v>
      </c>
      <c r="F2956" s="49"/>
      <c r="G2956" s="30"/>
      <c r="H2956" s="29"/>
      <c r="I2956" s="30">
        <v>9040</v>
      </c>
      <c r="J2956" s="30">
        <v>270888</v>
      </c>
      <c r="K2956" s="29" t="s">
        <v>454</v>
      </c>
      <c r="L2956" s="117">
        <v>8.8000000000000007</v>
      </c>
      <c r="M2956" s="34">
        <v>217</v>
      </c>
      <c r="N2956" s="33"/>
      <c r="O2956" s="34">
        <v>5906750120614</v>
      </c>
      <c r="P2956" s="25" t="s">
        <v>64</v>
      </c>
    </row>
    <row r="2957" spans="1:16">
      <c r="A2957" s="1">
        <v>2955</v>
      </c>
      <c r="B2957" s="2" t="s">
        <v>513</v>
      </c>
      <c r="C2957" s="30" t="s">
        <v>514</v>
      </c>
      <c r="D2957" s="47">
        <v>720</v>
      </c>
      <c r="E2957" s="48">
        <f t="shared" si="46"/>
        <v>163.63636363636363</v>
      </c>
      <c r="F2957" s="49"/>
      <c r="G2957" s="30"/>
      <c r="H2957" s="29"/>
      <c r="I2957" s="30"/>
      <c r="J2957" s="30"/>
      <c r="K2957" s="29" t="s">
        <v>515</v>
      </c>
      <c r="L2957" s="117">
        <v>7.5</v>
      </c>
      <c r="M2957" s="34">
        <v>65</v>
      </c>
      <c r="N2957" s="33"/>
      <c r="O2957" s="34">
        <v>5906750120737</v>
      </c>
      <c r="P2957" s="25" t="s">
        <v>64</v>
      </c>
    </row>
    <row r="2958" spans="1:16">
      <c r="A2958" s="1">
        <v>2956</v>
      </c>
      <c r="B2958" s="2" t="s">
        <v>516</v>
      </c>
      <c r="C2958" s="30" t="s">
        <v>517</v>
      </c>
      <c r="D2958" s="47">
        <v>720</v>
      </c>
      <c r="E2958" s="48">
        <f t="shared" si="46"/>
        <v>163.63636363636363</v>
      </c>
      <c r="F2958" s="49"/>
      <c r="G2958" s="30"/>
      <c r="H2958" s="29"/>
      <c r="I2958" s="30"/>
      <c r="J2958" s="30"/>
      <c r="K2958" s="29" t="s">
        <v>518</v>
      </c>
      <c r="L2958" s="117">
        <v>7.5</v>
      </c>
      <c r="M2958" s="34">
        <v>65</v>
      </c>
      <c r="N2958" s="33"/>
      <c r="O2958" s="34">
        <v>5906750120744</v>
      </c>
      <c r="P2958" s="25" t="s">
        <v>64</v>
      </c>
    </row>
    <row r="2959" spans="1:16">
      <c r="A2959" s="1">
        <v>2957</v>
      </c>
      <c r="B2959" s="2" t="s">
        <v>12334</v>
      </c>
      <c r="C2959" s="30" t="s">
        <v>562</v>
      </c>
      <c r="D2959" s="47">
        <v>840</v>
      </c>
      <c r="E2959" s="48">
        <f t="shared" si="46"/>
        <v>190.90909090909091</v>
      </c>
      <c r="F2959" s="49"/>
      <c r="G2959" s="30"/>
      <c r="H2959" s="29"/>
      <c r="I2959" s="30"/>
      <c r="J2959" s="30"/>
      <c r="K2959" s="29"/>
      <c r="L2959" s="117">
        <v>7.5</v>
      </c>
      <c r="M2959" s="34">
        <v>65</v>
      </c>
      <c r="N2959" s="33"/>
      <c r="O2959" s="34">
        <v>5906750120911</v>
      </c>
      <c r="P2959" s="25"/>
    </row>
    <row r="2960" spans="1:16">
      <c r="A2960" s="1">
        <v>2958</v>
      </c>
      <c r="B2960" s="2" t="s">
        <v>12335</v>
      </c>
      <c r="C2960" s="30" t="s">
        <v>563</v>
      </c>
      <c r="D2960" s="47">
        <v>840</v>
      </c>
      <c r="E2960" s="48">
        <f t="shared" si="46"/>
        <v>190.90909090909091</v>
      </c>
      <c r="F2960" s="49"/>
      <c r="G2960" s="30"/>
      <c r="H2960" s="29"/>
      <c r="I2960" s="30"/>
      <c r="J2960" s="30"/>
      <c r="K2960" s="29"/>
      <c r="L2960" s="117">
        <v>7.5</v>
      </c>
      <c r="M2960" s="34">
        <v>65</v>
      </c>
      <c r="N2960" s="33"/>
      <c r="O2960" s="34">
        <v>5906750120928</v>
      </c>
      <c r="P2960" s="25"/>
    </row>
    <row r="2961" spans="1:56">
      <c r="A2961" s="1">
        <v>2959</v>
      </c>
      <c r="B2961" s="2" t="s">
        <v>12341</v>
      </c>
      <c r="C2961" s="30" t="s">
        <v>11946</v>
      </c>
      <c r="D2961" s="47">
        <v>710</v>
      </c>
      <c r="E2961" s="48">
        <f t="shared" si="46"/>
        <v>161.36363636363635</v>
      </c>
      <c r="F2961" s="49"/>
      <c r="G2961" s="30"/>
      <c r="H2961" s="29"/>
      <c r="I2961" s="30">
        <v>9048</v>
      </c>
      <c r="J2961" s="30">
        <v>211077</v>
      </c>
      <c r="K2961" s="29" t="s">
        <v>11947</v>
      </c>
      <c r="L2961" s="117">
        <v>7.1</v>
      </c>
      <c r="M2961" s="34">
        <v>58</v>
      </c>
      <c r="N2961" s="33"/>
      <c r="O2961" s="34">
        <v>5906750122205</v>
      </c>
      <c r="P2961" s="25" t="s">
        <v>64</v>
      </c>
    </row>
    <row r="2962" spans="1:56">
      <c r="A2962" s="1">
        <v>2960</v>
      </c>
      <c r="B2962" s="2" t="s">
        <v>12342</v>
      </c>
      <c r="C2962" s="30" t="s">
        <v>11948</v>
      </c>
      <c r="D2962" s="47">
        <v>710</v>
      </c>
      <c r="E2962" s="48">
        <f t="shared" si="46"/>
        <v>161.36363636363635</v>
      </c>
      <c r="F2962" s="49"/>
      <c r="G2962" s="30"/>
      <c r="H2962" s="29"/>
      <c r="I2962" s="30">
        <v>9049</v>
      </c>
      <c r="J2962" s="30">
        <v>211076</v>
      </c>
      <c r="K2962" s="29" t="s">
        <v>11949</v>
      </c>
      <c r="L2962" s="117">
        <v>7.3</v>
      </c>
      <c r="M2962" s="34">
        <v>58</v>
      </c>
      <c r="N2962" s="33"/>
      <c r="O2962" s="34">
        <v>5906750122212</v>
      </c>
      <c r="P2962" s="25" t="s">
        <v>64</v>
      </c>
    </row>
    <row r="2963" spans="1:56">
      <c r="A2963" s="1">
        <v>2961</v>
      </c>
      <c r="B2963" s="2" t="s">
        <v>12343</v>
      </c>
      <c r="C2963" s="30" t="s">
        <v>11950</v>
      </c>
      <c r="D2963" s="47">
        <v>830</v>
      </c>
      <c r="E2963" s="48">
        <f t="shared" si="46"/>
        <v>188.63636363636363</v>
      </c>
      <c r="F2963" s="49"/>
      <c r="G2963" s="30"/>
      <c r="H2963" s="29"/>
      <c r="I2963" s="30">
        <v>9047</v>
      </c>
      <c r="J2963" s="30">
        <v>261194</v>
      </c>
      <c r="K2963" s="29" t="s">
        <v>11952</v>
      </c>
      <c r="L2963" s="117">
        <v>8</v>
      </c>
      <c r="M2963" s="34">
        <v>198</v>
      </c>
      <c r="N2963" s="33"/>
      <c r="O2963" s="34">
        <v>5906750122229</v>
      </c>
      <c r="P2963" s="25" t="s">
        <v>64</v>
      </c>
    </row>
    <row r="2964" spans="1:56">
      <c r="A2964" s="1">
        <v>2962</v>
      </c>
      <c r="B2964" s="2" t="s">
        <v>10189</v>
      </c>
      <c r="C2964" s="30" t="s">
        <v>10190</v>
      </c>
      <c r="D2964" s="47">
        <v>330</v>
      </c>
      <c r="E2964" s="48">
        <f t="shared" si="46"/>
        <v>75</v>
      </c>
      <c r="F2964" s="49"/>
      <c r="G2964" s="30"/>
      <c r="H2964" s="29"/>
      <c r="I2964" s="30"/>
      <c r="J2964" s="30"/>
      <c r="K2964" s="29" t="s">
        <v>10191</v>
      </c>
      <c r="L2964" s="117">
        <v>6.2</v>
      </c>
      <c r="M2964" s="34">
        <v>128</v>
      </c>
      <c r="N2964" s="33"/>
      <c r="O2964" s="34">
        <v>5906750114842</v>
      </c>
      <c r="P2964" s="25"/>
    </row>
    <row r="2965" spans="1:56">
      <c r="A2965" s="1">
        <v>2963</v>
      </c>
      <c r="B2965" s="2" t="s">
        <v>10192</v>
      </c>
      <c r="C2965" s="30" t="s">
        <v>10193</v>
      </c>
      <c r="D2965" s="87">
        <v>288</v>
      </c>
      <c r="E2965" s="48">
        <f t="shared" si="46"/>
        <v>65.454545454545453</v>
      </c>
      <c r="F2965" s="49">
        <v>45117</v>
      </c>
      <c r="G2965" s="30"/>
      <c r="H2965" s="29"/>
      <c r="I2965" s="30"/>
      <c r="J2965" s="30"/>
      <c r="K2965" s="29" t="s">
        <v>10194</v>
      </c>
      <c r="L2965" s="117">
        <v>3.8</v>
      </c>
      <c r="M2965" s="34">
        <v>108</v>
      </c>
      <c r="N2965" s="33"/>
      <c r="O2965" s="34">
        <v>5906750115856</v>
      </c>
      <c r="P2965" s="25" t="s">
        <v>35</v>
      </c>
      <c r="R2965" s="51"/>
      <c r="S2965" s="51"/>
      <c r="T2965" s="51"/>
      <c r="U2965" s="51"/>
      <c r="V2965" s="51"/>
      <c r="W2965" s="51"/>
      <c r="X2965" s="51"/>
      <c r="Y2965" s="51"/>
      <c r="Z2965" s="51"/>
      <c r="AA2965" s="51"/>
      <c r="AB2965" s="51"/>
      <c r="AC2965" s="51"/>
      <c r="AD2965" s="51"/>
      <c r="AE2965" s="51"/>
      <c r="AF2965" s="51"/>
      <c r="AG2965" s="51"/>
      <c r="AH2965" s="51"/>
      <c r="AI2965" s="51"/>
      <c r="AJ2965" s="51"/>
      <c r="AK2965" s="51"/>
      <c r="AL2965" s="51"/>
      <c r="AM2965" s="51"/>
      <c r="AN2965" s="51"/>
      <c r="AO2965" s="51"/>
      <c r="AP2965" s="51"/>
      <c r="AQ2965" s="51"/>
      <c r="AR2965" s="51"/>
      <c r="AS2965" s="51"/>
      <c r="AT2965" s="51"/>
      <c r="AU2965" s="51"/>
      <c r="AV2965" s="51"/>
      <c r="AW2965" s="51"/>
      <c r="AX2965" s="51"/>
      <c r="AY2965" s="51"/>
      <c r="AZ2965" s="51"/>
      <c r="BA2965" s="51"/>
      <c r="BB2965" s="51"/>
      <c r="BC2965" s="51"/>
      <c r="BD2965" s="51"/>
    </row>
    <row r="2966" spans="1:56">
      <c r="A2966" s="1">
        <v>2964</v>
      </c>
      <c r="B2966" s="2" t="s">
        <v>10195</v>
      </c>
      <c r="C2966" s="30" t="s">
        <v>10196</v>
      </c>
      <c r="D2966" s="47">
        <v>460</v>
      </c>
      <c r="E2966" s="48">
        <f t="shared" si="46"/>
        <v>104.54545454545453</v>
      </c>
      <c r="F2966" s="49"/>
      <c r="G2966" s="30"/>
      <c r="H2966" s="29"/>
      <c r="I2966" s="30"/>
      <c r="J2966" s="30"/>
      <c r="K2966" s="29"/>
      <c r="L2966" s="117">
        <v>10.7</v>
      </c>
      <c r="M2966" s="34">
        <v>104</v>
      </c>
      <c r="N2966" s="33"/>
      <c r="O2966" s="34">
        <v>5906750115887</v>
      </c>
      <c r="P2966" s="25"/>
    </row>
    <row r="2967" spans="1:56">
      <c r="A2967" s="1">
        <v>2965</v>
      </c>
      <c r="B2967" s="2" t="s">
        <v>10197</v>
      </c>
      <c r="C2967" s="30" t="s">
        <v>10198</v>
      </c>
      <c r="D2967" s="47">
        <v>460</v>
      </c>
      <c r="E2967" s="48">
        <f t="shared" si="46"/>
        <v>104.54545454545453</v>
      </c>
      <c r="F2967" s="49"/>
      <c r="G2967" s="30"/>
      <c r="H2967" s="29"/>
      <c r="I2967" s="30"/>
      <c r="J2967" s="30"/>
      <c r="K2967" s="29"/>
      <c r="L2967" s="117">
        <v>10.9</v>
      </c>
      <c r="M2967" s="34">
        <v>116</v>
      </c>
      <c r="N2967" s="33"/>
      <c r="O2967" s="34">
        <v>5906750116006</v>
      </c>
      <c r="P2967" s="25"/>
    </row>
    <row r="2968" spans="1:56">
      <c r="A2968" s="1">
        <v>2966</v>
      </c>
      <c r="B2968" s="2" t="s">
        <v>10199</v>
      </c>
      <c r="C2968" s="30" t="s">
        <v>10200</v>
      </c>
      <c r="D2968" s="47">
        <v>315</v>
      </c>
      <c r="E2968" s="48">
        <f t="shared" si="46"/>
        <v>71.590909090909079</v>
      </c>
      <c r="F2968" s="49"/>
      <c r="G2968" s="30"/>
      <c r="H2968" s="29"/>
      <c r="I2968" s="30"/>
      <c r="J2968" s="30"/>
      <c r="K2968" s="29"/>
      <c r="L2968" s="117">
        <v>6.1</v>
      </c>
      <c r="M2968" s="34">
        <v>127</v>
      </c>
      <c r="N2968" s="33"/>
      <c r="O2968" s="34">
        <v>5906750115870</v>
      </c>
      <c r="P2968" s="25"/>
    </row>
    <row r="2969" spans="1:56">
      <c r="A2969" s="1">
        <v>2967</v>
      </c>
      <c r="B2969" s="2" t="s">
        <v>10201</v>
      </c>
      <c r="C2969" s="30" t="s">
        <v>10202</v>
      </c>
      <c r="D2969" s="47">
        <v>380</v>
      </c>
      <c r="E2969" s="48">
        <f t="shared" si="46"/>
        <v>86.36363636363636</v>
      </c>
      <c r="F2969" s="49"/>
      <c r="G2969" s="30"/>
      <c r="H2969" s="29"/>
      <c r="I2969" s="30"/>
      <c r="J2969" s="30"/>
      <c r="K2969" s="29"/>
      <c r="L2969" s="117">
        <v>11.7</v>
      </c>
      <c r="M2969" s="34">
        <v>141</v>
      </c>
      <c r="N2969" s="33"/>
      <c r="O2969" s="34">
        <v>5906750115993</v>
      </c>
      <c r="P2969" s="25"/>
    </row>
    <row r="2970" spans="1:56">
      <c r="A2970" s="1">
        <v>2968</v>
      </c>
      <c r="B2970" s="2" t="s">
        <v>10203</v>
      </c>
      <c r="C2970" s="30" t="s">
        <v>10204</v>
      </c>
      <c r="D2970" s="47">
        <v>330</v>
      </c>
      <c r="E2970" s="48">
        <f t="shared" si="46"/>
        <v>75</v>
      </c>
      <c r="F2970" s="49"/>
      <c r="G2970" s="30"/>
      <c r="H2970" s="29"/>
      <c r="I2970" s="30"/>
      <c r="J2970" s="30"/>
      <c r="K2970" s="29" t="s">
        <v>10205</v>
      </c>
      <c r="L2970" s="117">
        <v>6.7</v>
      </c>
      <c r="M2970" s="34">
        <v>160</v>
      </c>
      <c r="N2970" s="33"/>
      <c r="O2970" s="34">
        <v>5906750115863</v>
      </c>
      <c r="P2970" s="25"/>
    </row>
    <row r="2971" spans="1:56">
      <c r="A2971" s="1">
        <v>2969</v>
      </c>
      <c r="B2971" s="2" t="s">
        <v>10206</v>
      </c>
      <c r="C2971" s="30" t="s">
        <v>10207</v>
      </c>
      <c r="D2971" s="47">
        <v>105</v>
      </c>
      <c r="E2971" s="48">
        <f t="shared" si="46"/>
        <v>23.863636363636363</v>
      </c>
      <c r="F2971" s="49"/>
      <c r="G2971" s="30"/>
      <c r="H2971" s="29"/>
      <c r="I2971" s="30"/>
      <c r="J2971" s="30"/>
      <c r="K2971" s="29"/>
      <c r="L2971" s="117">
        <v>1.7</v>
      </c>
      <c r="M2971" s="34">
        <v>40</v>
      </c>
      <c r="N2971" s="33"/>
      <c r="O2971" s="34">
        <v>5908230078934</v>
      </c>
      <c r="P2971" s="25"/>
    </row>
    <row r="2972" spans="1:56">
      <c r="A2972" s="1">
        <v>2970</v>
      </c>
      <c r="B2972" s="2" t="s">
        <v>10208</v>
      </c>
      <c r="C2972" s="30" t="s">
        <v>10209</v>
      </c>
      <c r="D2972" s="47">
        <v>105</v>
      </c>
      <c r="E2972" s="48">
        <f t="shared" si="46"/>
        <v>23.863636363636363</v>
      </c>
      <c r="F2972" s="49"/>
      <c r="G2972" s="30"/>
      <c r="H2972" s="29"/>
      <c r="I2972" s="30"/>
      <c r="J2972" s="30"/>
      <c r="K2972" s="29"/>
      <c r="L2972" s="117">
        <v>1.7</v>
      </c>
      <c r="M2972" s="34">
        <v>40</v>
      </c>
      <c r="N2972" s="33"/>
      <c r="O2972" s="34">
        <v>5908230078941</v>
      </c>
      <c r="P2972" s="25"/>
    </row>
    <row r="2973" spans="1:56">
      <c r="A2973" s="1">
        <v>2971</v>
      </c>
      <c r="B2973" s="2" t="s">
        <v>10210</v>
      </c>
      <c r="C2973" s="30" t="s">
        <v>10211</v>
      </c>
      <c r="D2973" s="47">
        <v>105</v>
      </c>
      <c r="E2973" s="48">
        <f t="shared" si="46"/>
        <v>23.863636363636363</v>
      </c>
      <c r="F2973" s="49"/>
      <c r="G2973" s="30"/>
      <c r="H2973" s="29"/>
      <c r="I2973" s="30"/>
      <c r="J2973" s="30"/>
      <c r="K2973" s="29"/>
      <c r="L2973" s="117">
        <v>1.5</v>
      </c>
      <c r="M2973" s="34">
        <v>40</v>
      </c>
      <c r="N2973" s="33"/>
      <c r="O2973" s="34">
        <v>5908230078958</v>
      </c>
      <c r="P2973" s="25"/>
    </row>
    <row r="2974" spans="1:56">
      <c r="A2974" s="1">
        <v>2972</v>
      </c>
      <c r="B2974" s="2" t="s">
        <v>10212</v>
      </c>
      <c r="C2974" s="30" t="s">
        <v>10213</v>
      </c>
      <c r="D2974" s="47">
        <v>100</v>
      </c>
      <c r="E2974" s="48">
        <f t="shared" si="46"/>
        <v>22.727272727272727</v>
      </c>
      <c r="F2974" s="49"/>
      <c r="G2974" s="30"/>
      <c r="H2974" s="29"/>
      <c r="I2974" s="30"/>
      <c r="J2974" s="30"/>
      <c r="K2974" s="29"/>
      <c r="L2974" s="117">
        <v>1.1000000000000001</v>
      </c>
      <c r="M2974" s="34">
        <v>30</v>
      </c>
      <c r="N2974" s="33"/>
      <c r="O2974" s="34">
        <v>5908230078965</v>
      </c>
      <c r="P2974" s="25"/>
    </row>
    <row r="2975" spans="1:56">
      <c r="A2975" s="1">
        <v>2973</v>
      </c>
      <c r="B2975" s="2" t="s">
        <v>10214</v>
      </c>
      <c r="C2975" s="30" t="s">
        <v>10215</v>
      </c>
      <c r="D2975" s="87">
        <v>122</v>
      </c>
      <c r="E2975" s="48">
        <f t="shared" si="46"/>
        <v>27.727272727272727</v>
      </c>
      <c r="F2975" s="49">
        <v>45117</v>
      </c>
      <c r="G2975" s="30" t="s">
        <v>5294</v>
      </c>
      <c r="H2975" s="29"/>
      <c r="I2975" s="30"/>
      <c r="J2975" s="30"/>
      <c r="K2975" s="29"/>
      <c r="L2975" s="117">
        <v>2.9</v>
      </c>
      <c r="M2975" s="34">
        <v>35</v>
      </c>
      <c r="N2975" s="33" t="s">
        <v>63</v>
      </c>
      <c r="O2975" s="34">
        <v>5908230078972</v>
      </c>
      <c r="P2975" s="25"/>
    </row>
    <row r="2976" spans="1:56">
      <c r="A2976" s="1">
        <v>2974</v>
      </c>
      <c r="B2976" s="2" t="s">
        <v>10216</v>
      </c>
      <c r="C2976" s="30" t="s">
        <v>10217</v>
      </c>
      <c r="D2976" s="47">
        <v>140</v>
      </c>
      <c r="E2976" s="48">
        <f t="shared" si="46"/>
        <v>31.818181818181817</v>
      </c>
      <c r="F2976" s="49"/>
      <c r="G2976" s="30" t="s">
        <v>5298</v>
      </c>
      <c r="H2976" s="29"/>
      <c r="I2976" s="30"/>
      <c r="J2976" s="30"/>
      <c r="K2976" s="29" t="s">
        <v>5299</v>
      </c>
      <c r="L2976" s="117">
        <v>2.4</v>
      </c>
      <c r="M2976" s="34">
        <v>40</v>
      </c>
      <c r="N2976" s="33" t="s">
        <v>63</v>
      </c>
      <c r="O2976" s="34">
        <v>5908230078989</v>
      </c>
      <c r="P2976" s="25"/>
    </row>
    <row r="2977" spans="1:16">
      <c r="A2977" s="1">
        <v>2975</v>
      </c>
      <c r="B2977" s="2" t="s">
        <v>10218</v>
      </c>
      <c r="C2977" s="30" t="s">
        <v>10219</v>
      </c>
      <c r="D2977" s="47">
        <v>160</v>
      </c>
      <c r="E2977" s="48">
        <f t="shared" si="46"/>
        <v>36.36363636363636</v>
      </c>
      <c r="F2977" s="49"/>
      <c r="G2977" s="30" t="s">
        <v>6402</v>
      </c>
      <c r="H2977" s="29"/>
      <c r="I2977" s="30"/>
      <c r="J2977" s="30"/>
      <c r="K2977" s="29" t="s">
        <v>10220</v>
      </c>
      <c r="L2977" s="117">
        <v>2.5</v>
      </c>
      <c r="M2977" s="34">
        <v>45</v>
      </c>
      <c r="N2977" s="33"/>
      <c r="O2977" s="34">
        <v>5908230078996</v>
      </c>
      <c r="P2977" s="25"/>
    </row>
    <row r="2978" spans="1:16">
      <c r="A2978" s="1">
        <v>2976</v>
      </c>
      <c r="B2978" s="2" t="s">
        <v>10221</v>
      </c>
      <c r="C2978" s="30" t="s">
        <v>10222</v>
      </c>
      <c r="D2978" s="87">
        <v>105</v>
      </c>
      <c r="E2978" s="48">
        <f t="shared" si="46"/>
        <v>23.863636363636363</v>
      </c>
      <c r="F2978" s="49">
        <v>45117</v>
      </c>
      <c r="G2978" s="30" t="s">
        <v>4574</v>
      </c>
      <c r="H2978" s="29"/>
      <c r="I2978" s="30"/>
      <c r="J2978" s="30"/>
      <c r="K2978" s="29" t="s">
        <v>4575</v>
      </c>
      <c r="L2978" s="117">
        <v>2.5</v>
      </c>
      <c r="M2978" s="34">
        <v>46</v>
      </c>
      <c r="N2978" s="33" t="s">
        <v>63</v>
      </c>
      <c r="O2978" s="34">
        <v>5908230079009</v>
      </c>
      <c r="P2978" s="25"/>
    </row>
    <row r="2979" spans="1:16">
      <c r="A2979" s="1">
        <v>2977</v>
      </c>
      <c r="B2979" s="2" t="s">
        <v>10223</v>
      </c>
      <c r="C2979" s="30" t="s">
        <v>10224</v>
      </c>
      <c r="D2979" s="47">
        <v>105</v>
      </c>
      <c r="E2979" s="48">
        <f t="shared" si="46"/>
        <v>23.863636363636363</v>
      </c>
      <c r="F2979" s="49"/>
      <c r="G2979" s="30"/>
      <c r="H2979" s="29"/>
      <c r="I2979" s="30"/>
      <c r="J2979" s="30"/>
      <c r="K2979" s="29"/>
      <c r="L2979" s="117">
        <v>1.9</v>
      </c>
      <c r="M2979" s="34">
        <v>40</v>
      </c>
      <c r="N2979" s="33"/>
      <c r="O2979" s="34">
        <v>5908230079016</v>
      </c>
      <c r="P2979" s="25"/>
    </row>
    <row r="2980" spans="1:16">
      <c r="A2980" s="1">
        <v>2978</v>
      </c>
      <c r="B2980" s="2" t="s">
        <v>10225</v>
      </c>
      <c r="C2980" s="30" t="s">
        <v>10226</v>
      </c>
      <c r="D2980" s="47">
        <v>200</v>
      </c>
      <c r="E2980" s="48">
        <f t="shared" si="46"/>
        <v>45.454545454545453</v>
      </c>
      <c r="F2980" s="49"/>
      <c r="G2980" s="30" t="s">
        <v>5131</v>
      </c>
      <c r="H2980" s="29"/>
      <c r="I2980" s="30"/>
      <c r="J2980" s="30"/>
      <c r="K2980" s="29" t="s">
        <v>5132</v>
      </c>
      <c r="L2980" s="117">
        <v>3.1</v>
      </c>
      <c r="M2980" s="34">
        <v>110</v>
      </c>
      <c r="N2980" s="33" t="s">
        <v>63</v>
      </c>
      <c r="O2980" s="34">
        <v>5908230079795</v>
      </c>
      <c r="P2980" s="25"/>
    </row>
    <row r="2981" spans="1:16">
      <c r="A2981" s="1">
        <v>2979</v>
      </c>
      <c r="B2981" s="2" t="s">
        <v>10227</v>
      </c>
      <c r="C2981" s="30" t="s">
        <v>10228</v>
      </c>
      <c r="D2981" s="47">
        <v>170</v>
      </c>
      <c r="E2981" s="48">
        <f t="shared" si="46"/>
        <v>38.636363636363633</v>
      </c>
      <c r="F2981" s="49"/>
      <c r="G2981" s="30" t="s">
        <v>10229</v>
      </c>
      <c r="H2981" s="29">
        <v>19184</v>
      </c>
      <c r="I2981" s="30"/>
      <c r="J2981" s="30"/>
      <c r="K2981" s="29" t="s">
        <v>10230</v>
      </c>
      <c r="L2981" s="117">
        <v>2.4</v>
      </c>
      <c r="M2981" s="34">
        <v>50</v>
      </c>
      <c r="N2981" s="33"/>
      <c r="O2981" s="34">
        <v>5908230079023</v>
      </c>
      <c r="P2981" s="25"/>
    </row>
    <row r="2982" spans="1:16">
      <c r="A2982" s="1">
        <v>2980</v>
      </c>
      <c r="B2982" s="2" t="s">
        <v>10231</v>
      </c>
      <c r="C2982" s="30" t="s">
        <v>10232</v>
      </c>
      <c r="D2982" s="47">
        <v>130</v>
      </c>
      <c r="E2982" s="48">
        <f t="shared" si="46"/>
        <v>29.545454545454543</v>
      </c>
      <c r="F2982" s="49"/>
      <c r="G2982" s="30"/>
      <c r="H2982" s="29"/>
      <c r="I2982" s="30"/>
      <c r="J2982" s="30"/>
      <c r="K2982" s="29"/>
      <c r="L2982" s="117">
        <v>2</v>
      </c>
      <c r="M2982" s="34">
        <v>45</v>
      </c>
      <c r="N2982" s="33" t="s">
        <v>63</v>
      </c>
      <c r="O2982" s="34">
        <v>5908230079030</v>
      </c>
      <c r="P2982" s="25"/>
    </row>
    <row r="2983" spans="1:16">
      <c r="A2983" s="1">
        <v>2981</v>
      </c>
      <c r="B2983" s="2" t="s">
        <v>10233</v>
      </c>
      <c r="C2983" s="30" t="s">
        <v>10234</v>
      </c>
      <c r="D2983" s="47">
        <v>130</v>
      </c>
      <c r="E2983" s="48">
        <f t="shared" si="46"/>
        <v>29.545454545454543</v>
      </c>
      <c r="F2983" s="49"/>
      <c r="G2983" s="30"/>
      <c r="H2983" s="29"/>
      <c r="I2983" s="30"/>
      <c r="J2983" s="30"/>
      <c r="K2983" s="29"/>
      <c r="L2983" s="117">
        <v>2</v>
      </c>
      <c r="M2983" s="34">
        <v>40</v>
      </c>
      <c r="N2983" s="33" t="s">
        <v>63</v>
      </c>
      <c r="O2983" s="34">
        <v>5908230079047</v>
      </c>
      <c r="P2983" s="25"/>
    </row>
    <row r="2984" spans="1:16">
      <c r="A2984" s="1">
        <v>2982</v>
      </c>
      <c r="B2984" s="2" t="s">
        <v>10235</v>
      </c>
      <c r="C2984" s="30" t="s">
        <v>10236</v>
      </c>
      <c r="D2984" s="47">
        <v>132</v>
      </c>
      <c r="E2984" s="48">
        <f t="shared" si="46"/>
        <v>29.999999999999996</v>
      </c>
      <c r="F2984" s="49"/>
      <c r="G2984" s="30"/>
      <c r="H2984" s="29"/>
      <c r="I2984" s="30"/>
      <c r="J2984" s="30"/>
      <c r="K2984" s="29"/>
      <c r="L2984" s="117">
        <v>1.8</v>
      </c>
      <c r="M2984" s="34">
        <v>40</v>
      </c>
      <c r="N2984" s="33" t="s">
        <v>63</v>
      </c>
      <c r="O2984" s="34">
        <v>5908230079054</v>
      </c>
      <c r="P2984" s="25"/>
    </row>
    <row r="2985" spans="1:16">
      <c r="A2985" s="1">
        <v>2983</v>
      </c>
      <c r="B2985" s="2" t="s">
        <v>10237</v>
      </c>
      <c r="C2985" s="30" t="s">
        <v>10238</v>
      </c>
      <c r="D2985" s="47">
        <v>130</v>
      </c>
      <c r="E2985" s="48">
        <f t="shared" si="46"/>
        <v>29.545454545454543</v>
      </c>
      <c r="F2985" s="49"/>
      <c r="G2985" s="30"/>
      <c r="H2985" s="29"/>
      <c r="I2985" s="30"/>
      <c r="J2985" s="30"/>
      <c r="K2985" s="29"/>
      <c r="L2985" s="117">
        <v>2</v>
      </c>
      <c r="M2985" s="34">
        <v>45</v>
      </c>
      <c r="N2985" s="33" t="s">
        <v>63</v>
      </c>
      <c r="O2985" s="34">
        <v>5908230079061</v>
      </c>
      <c r="P2985" s="25"/>
    </row>
    <row r="2986" spans="1:16">
      <c r="A2986" s="1">
        <v>2984</v>
      </c>
      <c r="B2986" s="2" t="s">
        <v>10239</v>
      </c>
      <c r="C2986" s="30" t="s">
        <v>10240</v>
      </c>
      <c r="D2986" s="47">
        <v>130</v>
      </c>
      <c r="E2986" s="48">
        <f t="shared" si="46"/>
        <v>29.545454545454543</v>
      </c>
      <c r="F2986" s="49"/>
      <c r="G2986" s="30" t="s">
        <v>10241</v>
      </c>
      <c r="H2986" s="29" t="s">
        <v>10242</v>
      </c>
      <c r="I2986" s="30"/>
      <c r="J2986" s="30"/>
      <c r="K2986" s="29" t="s">
        <v>10243</v>
      </c>
      <c r="L2986" s="117">
        <v>2.7</v>
      </c>
      <c r="M2986" s="34">
        <v>40</v>
      </c>
      <c r="N2986" s="33" t="s">
        <v>63</v>
      </c>
      <c r="O2986" s="34">
        <v>5908230079733</v>
      </c>
      <c r="P2986" s="25"/>
    </row>
    <row r="2987" spans="1:16">
      <c r="A2987" s="1">
        <v>2985</v>
      </c>
      <c r="B2987" s="2" t="s">
        <v>10244</v>
      </c>
      <c r="C2987" s="30" t="s">
        <v>10245</v>
      </c>
      <c r="D2987" s="47">
        <v>66</v>
      </c>
      <c r="E2987" s="48">
        <f t="shared" si="46"/>
        <v>14.999999999999998</v>
      </c>
      <c r="F2987" s="49"/>
      <c r="G2987" s="30"/>
      <c r="H2987" s="29"/>
      <c r="I2987" s="30"/>
      <c r="J2987" s="30"/>
      <c r="K2987" s="29"/>
      <c r="L2987" s="117">
        <v>2.5</v>
      </c>
      <c r="M2987" s="34">
        <v>200</v>
      </c>
      <c r="N2987" s="33"/>
      <c r="O2987" s="34">
        <v>5906750100401</v>
      </c>
      <c r="P2987" s="25" t="s">
        <v>35</v>
      </c>
    </row>
    <row r="2988" spans="1:16">
      <c r="A2988" s="1">
        <v>2986</v>
      </c>
      <c r="B2988" s="2" t="s">
        <v>10246</v>
      </c>
      <c r="C2988" s="30" t="s">
        <v>10247</v>
      </c>
      <c r="D2988" s="47">
        <v>99</v>
      </c>
      <c r="E2988" s="48">
        <f t="shared" si="46"/>
        <v>22.499999999999996</v>
      </c>
      <c r="F2988" s="49"/>
      <c r="G2988" s="30"/>
      <c r="H2988" s="29"/>
      <c r="I2988" s="30"/>
      <c r="J2988" s="30"/>
      <c r="K2988" s="29"/>
      <c r="L2988" s="117">
        <v>3.7</v>
      </c>
      <c r="M2988" s="34">
        <v>300</v>
      </c>
      <c r="N2988" s="33"/>
      <c r="O2988" s="34">
        <v>5906750100920</v>
      </c>
      <c r="P2988" s="25" t="s">
        <v>35</v>
      </c>
    </row>
    <row r="2989" spans="1:16">
      <c r="A2989" s="1">
        <v>2987</v>
      </c>
      <c r="B2989" s="2" t="s">
        <v>10248</v>
      </c>
      <c r="C2989" s="30" t="s">
        <v>10249</v>
      </c>
      <c r="D2989" s="47">
        <v>72</v>
      </c>
      <c r="E2989" s="48">
        <f t="shared" si="46"/>
        <v>16.363636363636363</v>
      </c>
      <c r="F2989" s="49"/>
      <c r="G2989" s="30"/>
      <c r="H2989" s="29"/>
      <c r="I2989" s="30"/>
      <c r="J2989" s="30"/>
      <c r="K2989" s="29"/>
      <c r="L2989" s="117">
        <v>2.7</v>
      </c>
      <c r="M2989" s="34">
        <v>200</v>
      </c>
      <c r="N2989" s="33"/>
      <c r="O2989" s="34">
        <v>5906750100418</v>
      </c>
      <c r="P2989" s="25" t="s">
        <v>35</v>
      </c>
    </row>
    <row r="2990" spans="1:16">
      <c r="A2990" s="1">
        <v>2988</v>
      </c>
      <c r="B2990" s="2" t="s">
        <v>10250</v>
      </c>
      <c r="C2990" s="30" t="s">
        <v>10251</v>
      </c>
      <c r="D2990" s="47">
        <v>108</v>
      </c>
      <c r="E2990" s="48">
        <f t="shared" si="46"/>
        <v>24.545454545454543</v>
      </c>
      <c r="F2990" s="49"/>
      <c r="G2990" s="30"/>
      <c r="H2990" s="29"/>
      <c r="I2990" s="30"/>
      <c r="J2990" s="30"/>
      <c r="K2990" s="29"/>
      <c r="L2990" s="117">
        <v>4.0999999999999996</v>
      </c>
      <c r="M2990" s="34">
        <v>300</v>
      </c>
      <c r="N2990" s="33"/>
      <c r="O2990" s="34">
        <v>5906750100937</v>
      </c>
      <c r="P2990" s="25"/>
    </row>
    <row r="2991" spans="1:16">
      <c r="A2991" s="1">
        <v>2989</v>
      </c>
      <c r="B2991" s="2" t="s">
        <v>10252</v>
      </c>
      <c r="C2991" s="30" t="s">
        <v>10253</v>
      </c>
      <c r="D2991" s="47">
        <v>76</v>
      </c>
      <c r="E2991" s="48">
        <f t="shared" si="46"/>
        <v>17.27272727272727</v>
      </c>
      <c r="F2991" s="49"/>
      <c r="G2991" s="30"/>
      <c r="H2991" s="29"/>
      <c r="I2991" s="30"/>
      <c r="J2991" s="30"/>
      <c r="K2991" s="29"/>
      <c r="L2991" s="117">
        <v>2.9</v>
      </c>
      <c r="M2991" s="34">
        <v>200</v>
      </c>
      <c r="N2991" s="33"/>
      <c r="O2991" s="34">
        <v>5906750100425</v>
      </c>
      <c r="P2991" s="25" t="s">
        <v>35</v>
      </c>
    </row>
    <row r="2992" spans="1:16">
      <c r="A2992" s="1">
        <v>2990</v>
      </c>
      <c r="B2992" s="2" t="s">
        <v>10254</v>
      </c>
      <c r="C2992" s="30" t="s">
        <v>10255</v>
      </c>
      <c r="D2992" s="47">
        <v>114</v>
      </c>
      <c r="E2992" s="48">
        <f t="shared" si="46"/>
        <v>25.909090909090907</v>
      </c>
      <c r="F2992" s="49"/>
      <c r="G2992" s="30"/>
      <c r="H2992" s="29"/>
      <c r="I2992" s="30"/>
      <c r="J2992" s="30"/>
      <c r="K2992" s="29"/>
      <c r="L2992" s="117">
        <v>4.3</v>
      </c>
      <c r="M2992" s="34">
        <v>300</v>
      </c>
      <c r="N2992" s="33"/>
      <c r="O2992" s="34">
        <v>5906750100944</v>
      </c>
      <c r="P2992" s="25" t="s">
        <v>35</v>
      </c>
    </row>
    <row r="2993" spans="1:16">
      <c r="A2993" s="1">
        <v>2991</v>
      </c>
      <c r="B2993" s="2" t="s">
        <v>10256</v>
      </c>
      <c r="C2993" s="30" t="s">
        <v>10257</v>
      </c>
      <c r="D2993" s="47">
        <v>80</v>
      </c>
      <c r="E2993" s="48">
        <f t="shared" si="46"/>
        <v>18.18181818181818</v>
      </c>
      <c r="F2993" s="49"/>
      <c r="G2993" s="30"/>
      <c r="H2993" s="29"/>
      <c r="I2993" s="30"/>
      <c r="J2993" s="30"/>
      <c r="K2993" s="29"/>
      <c r="L2993" s="117">
        <v>3</v>
      </c>
      <c r="M2993" s="34">
        <v>200</v>
      </c>
      <c r="N2993" s="33"/>
      <c r="O2993" s="34">
        <v>5906750100432</v>
      </c>
      <c r="P2993" s="25" t="s">
        <v>35</v>
      </c>
    </row>
    <row r="2994" spans="1:16">
      <c r="A2994" s="1">
        <v>2992</v>
      </c>
      <c r="B2994" s="2" t="s">
        <v>10258</v>
      </c>
      <c r="C2994" s="30" t="s">
        <v>10259</v>
      </c>
      <c r="D2994" s="47">
        <v>120</v>
      </c>
      <c r="E2994" s="48">
        <f t="shared" si="46"/>
        <v>27.27272727272727</v>
      </c>
      <c r="F2994" s="49"/>
      <c r="G2994" s="30"/>
      <c r="H2994" s="29"/>
      <c r="I2994" s="30"/>
      <c r="J2994" s="30"/>
      <c r="K2994" s="29"/>
      <c r="L2994" s="117">
        <v>4.5</v>
      </c>
      <c r="M2994" s="34">
        <v>300</v>
      </c>
      <c r="N2994" s="33"/>
      <c r="O2994" s="34">
        <v>5906750100951</v>
      </c>
      <c r="P2994" s="25" t="s">
        <v>35</v>
      </c>
    </row>
    <row r="2995" spans="1:16">
      <c r="A2995" s="1">
        <v>2993</v>
      </c>
      <c r="B2995" s="2" t="s">
        <v>10260</v>
      </c>
      <c r="C2995" s="30" t="s">
        <v>10261</v>
      </c>
      <c r="D2995" s="47">
        <v>86</v>
      </c>
      <c r="E2995" s="48">
        <f t="shared" si="46"/>
        <v>19.545454545454543</v>
      </c>
      <c r="F2995" s="49"/>
      <c r="G2995" s="30" t="s">
        <v>10262</v>
      </c>
      <c r="H2995" s="29"/>
      <c r="I2995" s="30"/>
      <c r="J2995" s="30"/>
      <c r="K2995" s="29"/>
      <c r="L2995" s="117">
        <v>3.2</v>
      </c>
      <c r="M2995" s="34">
        <v>200</v>
      </c>
      <c r="N2995" s="33"/>
      <c r="O2995" s="34">
        <v>5906750100449</v>
      </c>
      <c r="P2995" s="25" t="s">
        <v>35</v>
      </c>
    </row>
    <row r="2996" spans="1:16">
      <c r="A2996" s="1">
        <v>2994</v>
      </c>
      <c r="B2996" s="2" t="s">
        <v>10263</v>
      </c>
      <c r="C2996" s="30" t="s">
        <v>10264</v>
      </c>
      <c r="D2996" s="47">
        <v>129</v>
      </c>
      <c r="E2996" s="48">
        <f t="shared" si="46"/>
        <v>29.318181818181817</v>
      </c>
      <c r="F2996" s="49"/>
      <c r="G2996" s="30" t="s">
        <v>10265</v>
      </c>
      <c r="H2996" s="29"/>
      <c r="I2996" s="30"/>
      <c r="J2996" s="30"/>
      <c r="K2996" s="29"/>
      <c r="L2996" s="117">
        <v>4.8</v>
      </c>
      <c r="M2996" s="34">
        <v>300</v>
      </c>
      <c r="N2996" s="33"/>
      <c r="O2996" s="34">
        <v>5906750101958</v>
      </c>
      <c r="P2996" s="25" t="s">
        <v>35</v>
      </c>
    </row>
    <row r="2997" spans="1:16">
      <c r="A2997" s="1">
        <v>2995</v>
      </c>
      <c r="B2997" s="2" t="s">
        <v>10266</v>
      </c>
      <c r="C2997" s="30" t="s">
        <v>10267</v>
      </c>
      <c r="D2997" s="47">
        <v>96</v>
      </c>
      <c r="E2997" s="48">
        <f t="shared" si="46"/>
        <v>21.818181818181817</v>
      </c>
      <c r="F2997" s="49"/>
      <c r="G2997" s="30" t="s">
        <v>10268</v>
      </c>
      <c r="H2997" s="29"/>
      <c r="I2997" s="30"/>
      <c r="J2997" s="30"/>
      <c r="K2997" s="29"/>
      <c r="L2997" s="117">
        <v>3.6</v>
      </c>
      <c r="M2997" s="34">
        <v>200</v>
      </c>
      <c r="N2997" s="33"/>
      <c r="O2997" s="34">
        <v>5906750100456</v>
      </c>
      <c r="P2997" s="25" t="s">
        <v>35</v>
      </c>
    </row>
    <row r="2998" spans="1:16">
      <c r="A2998" s="1">
        <v>2996</v>
      </c>
      <c r="B2998" s="2" t="s">
        <v>10269</v>
      </c>
      <c r="C2998" s="30" t="s">
        <v>10270</v>
      </c>
      <c r="D2998" s="47">
        <v>144</v>
      </c>
      <c r="E2998" s="48">
        <f t="shared" si="46"/>
        <v>32.727272727272727</v>
      </c>
      <c r="F2998" s="49"/>
      <c r="G2998" s="30"/>
      <c r="H2998" s="29"/>
      <c r="I2998" s="30"/>
      <c r="J2998" s="30"/>
      <c r="K2998" s="29"/>
      <c r="L2998" s="117">
        <v>5.4</v>
      </c>
      <c r="M2998" s="34">
        <v>300</v>
      </c>
      <c r="N2998" s="33"/>
      <c r="O2998" s="34">
        <v>5906750100968</v>
      </c>
      <c r="P2998" s="25" t="s">
        <v>35</v>
      </c>
    </row>
    <row r="2999" spans="1:16">
      <c r="A2999" s="1">
        <v>2997</v>
      </c>
      <c r="B2999" s="2" t="s">
        <v>10271</v>
      </c>
      <c r="C2999" s="30" t="s">
        <v>10272</v>
      </c>
      <c r="D2999" s="47">
        <v>106</v>
      </c>
      <c r="E2999" s="48">
        <f t="shared" si="46"/>
        <v>24.09090909090909</v>
      </c>
      <c r="F2999" s="49"/>
      <c r="G2999" s="30"/>
      <c r="H2999" s="29"/>
      <c r="I2999" s="30"/>
      <c r="J2999" s="30"/>
      <c r="K2999" s="29"/>
      <c r="L2999" s="117">
        <v>4</v>
      </c>
      <c r="M2999" s="34">
        <v>200</v>
      </c>
      <c r="N2999" s="33"/>
      <c r="O2999" s="34">
        <v>5906750100463</v>
      </c>
      <c r="P2999" s="25" t="s">
        <v>35</v>
      </c>
    </row>
    <row r="3000" spans="1:16">
      <c r="A3000" s="1">
        <v>2998</v>
      </c>
      <c r="B3000" s="2" t="s">
        <v>10273</v>
      </c>
      <c r="C3000" s="30" t="s">
        <v>10274</v>
      </c>
      <c r="D3000" s="47">
        <v>159</v>
      </c>
      <c r="E3000" s="48">
        <f t="shared" si="46"/>
        <v>36.136363636363633</v>
      </c>
      <c r="F3000" s="49"/>
      <c r="G3000" s="30"/>
      <c r="H3000" s="29"/>
      <c r="I3000" s="30"/>
      <c r="J3000" s="30"/>
      <c r="K3000" s="29"/>
      <c r="L3000" s="117">
        <v>6</v>
      </c>
      <c r="M3000" s="34">
        <v>300</v>
      </c>
      <c r="N3000" s="33"/>
      <c r="O3000" s="34">
        <v>5906750100975</v>
      </c>
      <c r="P3000" s="25" t="s">
        <v>35</v>
      </c>
    </row>
    <row r="3001" spans="1:16">
      <c r="A3001" s="1">
        <v>2999</v>
      </c>
      <c r="B3001" s="2" t="s">
        <v>10275</v>
      </c>
      <c r="C3001" s="30" t="s">
        <v>10276</v>
      </c>
      <c r="D3001" s="47">
        <v>116</v>
      </c>
      <c r="E3001" s="48">
        <f t="shared" si="46"/>
        <v>26.36363636363636</v>
      </c>
      <c r="F3001" s="49"/>
      <c r="G3001" s="30" t="s">
        <v>10277</v>
      </c>
      <c r="H3001" s="29"/>
      <c r="I3001" s="30"/>
      <c r="J3001" s="30"/>
      <c r="K3001" s="29"/>
      <c r="L3001" s="117">
        <v>4.3</v>
      </c>
      <c r="M3001" s="34">
        <v>200</v>
      </c>
      <c r="N3001" s="33"/>
      <c r="O3001" s="34">
        <v>5906750100470</v>
      </c>
      <c r="P3001" s="25" t="s">
        <v>35</v>
      </c>
    </row>
    <row r="3002" spans="1:16">
      <c r="A3002" s="1">
        <v>3000</v>
      </c>
      <c r="B3002" s="2" t="s">
        <v>10278</v>
      </c>
      <c r="C3002" s="30" t="s">
        <v>10279</v>
      </c>
      <c r="D3002" s="47">
        <v>174</v>
      </c>
      <c r="E3002" s="48">
        <f t="shared" si="46"/>
        <v>39.54545454545454</v>
      </c>
      <c r="F3002" s="49"/>
      <c r="G3002" s="30"/>
      <c r="H3002" s="29"/>
      <c r="I3002" s="30"/>
      <c r="J3002" s="30"/>
      <c r="K3002" s="29"/>
      <c r="L3002" s="117">
        <v>6.5</v>
      </c>
      <c r="M3002" s="34">
        <v>300</v>
      </c>
      <c r="N3002" s="33"/>
      <c r="O3002" s="34">
        <v>5906750100982</v>
      </c>
      <c r="P3002" s="25" t="s">
        <v>35</v>
      </c>
    </row>
    <row r="3003" spans="1:16">
      <c r="A3003" s="1">
        <v>3001</v>
      </c>
      <c r="B3003" s="2" t="s">
        <v>10280</v>
      </c>
      <c r="C3003" s="30" t="s">
        <v>10281</v>
      </c>
      <c r="D3003" s="47">
        <v>160</v>
      </c>
      <c r="E3003" s="48">
        <f t="shared" si="46"/>
        <v>36.36363636363636</v>
      </c>
      <c r="F3003" s="49"/>
      <c r="G3003" s="30"/>
      <c r="H3003" s="29"/>
      <c r="I3003" s="30"/>
      <c r="J3003" s="30"/>
      <c r="K3003" s="29"/>
      <c r="L3003" s="117">
        <v>5.5</v>
      </c>
      <c r="M3003" s="34">
        <v>200</v>
      </c>
      <c r="N3003" s="33"/>
      <c r="O3003" s="34">
        <v>5906750100487</v>
      </c>
      <c r="P3003" s="25" t="s">
        <v>35</v>
      </c>
    </row>
    <row r="3004" spans="1:16">
      <c r="A3004" s="1">
        <v>3002</v>
      </c>
      <c r="B3004" s="2" t="s">
        <v>10282</v>
      </c>
      <c r="C3004" s="30" t="s">
        <v>10283</v>
      </c>
      <c r="D3004" s="47">
        <v>240</v>
      </c>
      <c r="E3004" s="48">
        <f t="shared" si="46"/>
        <v>54.54545454545454</v>
      </c>
      <c r="F3004" s="49"/>
      <c r="G3004" s="30" t="s">
        <v>10284</v>
      </c>
      <c r="H3004" s="29"/>
      <c r="I3004" s="30"/>
      <c r="J3004" s="30"/>
      <c r="K3004" s="29"/>
      <c r="L3004" s="117">
        <v>8.3000000000000007</v>
      </c>
      <c r="M3004" s="34">
        <v>300</v>
      </c>
      <c r="N3004" s="33"/>
      <c r="O3004" s="34">
        <v>5906750100999</v>
      </c>
      <c r="P3004" s="25" t="s">
        <v>35</v>
      </c>
    </row>
    <row r="3005" spans="1:16">
      <c r="A3005" s="1">
        <v>3003</v>
      </c>
      <c r="B3005" s="2" t="s">
        <v>10285</v>
      </c>
      <c r="C3005" s="30" t="s">
        <v>10286</v>
      </c>
      <c r="D3005" s="47">
        <v>188</v>
      </c>
      <c r="E3005" s="48">
        <f t="shared" si="46"/>
        <v>42.727272727272727</v>
      </c>
      <c r="F3005" s="49"/>
      <c r="G3005" s="30"/>
      <c r="H3005" s="29"/>
      <c r="I3005" s="30"/>
      <c r="J3005" s="30"/>
      <c r="K3005" s="29"/>
      <c r="L3005" s="117">
        <v>6.5</v>
      </c>
      <c r="M3005" s="34">
        <v>200</v>
      </c>
      <c r="N3005" s="33"/>
      <c r="O3005" s="34">
        <v>5906750100494</v>
      </c>
      <c r="P3005" s="25" t="s">
        <v>35</v>
      </c>
    </row>
    <row r="3006" spans="1:16">
      <c r="A3006" s="1">
        <v>3004</v>
      </c>
      <c r="B3006" s="2" t="s">
        <v>10287</v>
      </c>
      <c r="C3006" s="30" t="s">
        <v>10288</v>
      </c>
      <c r="D3006" s="47">
        <v>282</v>
      </c>
      <c r="E3006" s="48">
        <f t="shared" si="46"/>
        <v>64.090909090909079</v>
      </c>
      <c r="F3006" s="49"/>
      <c r="G3006" s="30"/>
      <c r="H3006" s="29"/>
      <c r="I3006" s="30"/>
      <c r="J3006" s="30"/>
      <c r="K3006" s="29"/>
      <c r="L3006" s="117">
        <v>9.6999999999999993</v>
      </c>
      <c r="M3006" s="34">
        <v>300</v>
      </c>
      <c r="N3006" s="33"/>
      <c r="O3006" s="34">
        <v>5906750101002</v>
      </c>
      <c r="P3006" s="25" t="s">
        <v>35</v>
      </c>
    </row>
    <row r="3007" spans="1:16">
      <c r="A3007" s="1">
        <v>3005</v>
      </c>
      <c r="B3007" s="2" t="s">
        <v>10289</v>
      </c>
      <c r="C3007" s="30" t="s">
        <v>10290</v>
      </c>
      <c r="D3007" s="47">
        <v>44</v>
      </c>
      <c r="E3007" s="48">
        <f t="shared" si="46"/>
        <v>10</v>
      </c>
      <c r="F3007" s="49"/>
      <c r="G3007" s="30"/>
      <c r="H3007" s="29"/>
      <c r="I3007" s="30"/>
      <c r="J3007" s="30"/>
      <c r="K3007" s="29"/>
      <c r="L3007" s="117">
        <v>0.71199999999999997</v>
      </c>
      <c r="M3007" s="34">
        <v>45</v>
      </c>
      <c r="N3007" s="33"/>
      <c r="O3007" s="34">
        <v>5906750100500</v>
      </c>
      <c r="P3007" s="25" t="s">
        <v>35</v>
      </c>
    </row>
    <row r="3008" spans="1:16">
      <c r="A3008" s="1">
        <v>3006</v>
      </c>
      <c r="B3008" s="2" t="s">
        <v>10291</v>
      </c>
      <c r="C3008" s="30" t="s">
        <v>10292</v>
      </c>
      <c r="D3008" s="47">
        <v>51</v>
      </c>
      <c r="E3008" s="48">
        <f t="shared" si="46"/>
        <v>11.59090909090909</v>
      </c>
      <c r="F3008" s="49"/>
      <c r="G3008" s="30"/>
      <c r="H3008" s="29"/>
      <c r="I3008" s="30"/>
      <c r="J3008" s="30"/>
      <c r="K3008" s="29"/>
      <c r="L3008" s="117">
        <v>0.80449999999999999</v>
      </c>
      <c r="M3008" s="34">
        <v>53</v>
      </c>
      <c r="N3008" s="33"/>
      <c r="O3008" s="34">
        <v>5906750100517</v>
      </c>
      <c r="P3008" s="25" t="s">
        <v>35</v>
      </c>
    </row>
    <row r="3009" spans="1:16">
      <c r="A3009" s="1">
        <v>3007</v>
      </c>
      <c r="B3009" s="2" t="s">
        <v>10293</v>
      </c>
      <c r="C3009" s="30" t="s">
        <v>10294</v>
      </c>
      <c r="D3009" s="47">
        <v>46</v>
      </c>
      <c r="E3009" s="48">
        <f t="shared" si="46"/>
        <v>10.454545454545453</v>
      </c>
      <c r="F3009" s="49"/>
      <c r="G3009" s="30"/>
      <c r="H3009" s="29"/>
      <c r="I3009" s="30"/>
      <c r="J3009" s="30"/>
      <c r="K3009" s="29"/>
      <c r="L3009" s="117">
        <v>0.89700000000000002</v>
      </c>
      <c r="M3009" s="34">
        <v>50</v>
      </c>
      <c r="N3009" s="33"/>
      <c r="O3009" s="34">
        <v>5906750100524</v>
      </c>
      <c r="P3009" s="25" t="s">
        <v>35</v>
      </c>
    </row>
    <row r="3010" spans="1:16">
      <c r="A3010" s="1">
        <v>3008</v>
      </c>
      <c r="B3010" s="2" t="s">
        <v>10295</v>
      </c>
      <c r="C3010" s="30" t="s">
        <v>10296</v>
      </c>
      <c r="D3010" s="47">
        <v>53</v>
      </c>
      <c r="E3010" s="48">
        <f t="shared" si="46"/>
        <v>12.045454545454545</v>
      </c>
      <c r="F3010" s="49"/>
      <c r="G3010" s="30"/>
      <c r="H3010" s="29"/>
      <c r="I3010" s="30"/>
      <c r="J3010" s="30"/>
      <c r="K3010" s="29"/>
      <c r="L3010" s="117">
        <v>0.98950000000000005</v>
      </c>
      <c r="M3010" s="34">
        <v>50</v>
      </c>
      <c r="N3010" s="33"/>
      <c r="O3010" s="34">
        <v>5906750100531</v>
      </c>
      <c r="P3010" s="25" t="s">
        <v>35</v>
      </c>
    </row>
    <row r="3011" spans="1:16">
      <c r="A3011" s="1">
        <v>3009</v>
      </c>
      <c r="B3011" s="2" t="s">
        <v>10297</v>
      </c>
      <c r="C3011" s="30" t="s">
        <v>10298</v>
      </c>
      <c r="D3011" s="47">
        <v>55</v>
      </c>
      <c r="E3011" s="48">
        <f t="shared" ref="E3011:E3074" si="47">D3011/4.4</f>
        <v>12.499999999999998</v>
      </c>
      <c r="F3011" s="49"/>
      <c r="G3011" s="30"/>
      <c r="H3011" s="29"/>
      <c r="I3011" s="30"/>
      <c r="J3011" s="30"/>
      <c r="K3011" s="29"/>
      <c r="L3011" s="117">
        <v>1.0820000000000001</v>
      </c>
      <c r="M3011" s="34">
        <v>50</v>
      </c>
      <c r="N3011" s="33"/>
      <c r="O3011" s="34">
        <v>5906750100548</v>
      </c>
      <c r="P3011" s="25" t="s">
        <v>35</v>
      </c>
    </row>
    <row r="3012" spans="1:16">
      <c r="A3012" s="1">
        <v>3010</v>
      </c>
      <c r="B3012" s="2" t="s">
        <v>10299</v>
      </c>
      <c r="C3012" s="30" t="s">
        <v>10300</v>
      </c>
      <c r="D3012" s="47">
        <v>44</v>
      </c>
      <c r="E3012" s="48">
        <f t="shared" si="47"/>
        <v>10</v>
      </c>
      <c r="F3012" s="49"/>
      <c r="G3012" s="30"/>
      <c r="H3012" s="29"/>
      <c r="I3012" s="30"/>
      <c r="J3012" s="30"/>
      <c r="K3012" s="29"/>
      <c r="L3012" s="117">
        <v>0.71199999999999997</v>
      </c>
      <c r="M3012" s="34">
        <v>45</v>
      </c>
      <c r="N3012" s="33"/>
      <c r="O3012" s="34">
        <v>5906750100555</v>
      </c>
      <c r="P3012" s="25" t="s">
        <v>35</v>
      </c>
    </row>
    <row r="3013" spans="1:16">
      <c r="A3013" s="1">
        <v>3011</v>
      </c>
      <c r="B3013" s="2" t="s">
        <v>10301</v>
      </c>
      <c r="C3013" s="30" t="s">
        <v>10302</v>
      </c>
      <c r="D3013" s="47">
        <v>44</v>
      </c>
      <c r="E3013" s="48">
        <f t="shared" si="47"/>
        <v>10</v>
      </c>
      <c r="F3013" s="49"/>
      <c r="G3013" s="30"/>
      <c r="H3013" s="29"/>
      <c r="I3013" s="30"/>
      <c r="J3013" s="30"/>
      <c r="K3013" s="29"/>
      <c r="L3013" s="117">
        <v>0.80449999999999999</v>
      </c>
      <c r="M3013" s="34">
        <v>50</v>
      </c>
      <c r="N3013" s="33"/>
      <c r="O3013" s="34">
        <v>5906750100562</v>
      </c>
      <c r="P3013" s="25" t="s">
        <v>35</v>
      </c>
    </row>
    <row r="3014" spans="1:16">
      <c r="A3014" s="1">
        <v>3012</v>
      </c>
      <c r="B3014" s="2" t="s">
        <v>10303</v>
      </c>
      <c r="C3014" s="30" t="s">
        <v>10304</v>
      </c>
      <c r="D3014" s="47">
        <v>46</v>
      </c>
      <c r="E3014" s="48">
        <f t="shared" si="47"/>
        <v>10.454545454545453</v>
      </c>
      <c r="F3014" s="49"/>
      <c r="G3014" s="30"/>
      <c r="H3014" s="29"/>
      <c r="I3014" s="30"/>
      <c r="J3014" s="30"/>
      <c r="K3014" s="29"/>
      <c r="L3014" s="117">
        <v>0.89700000000000002</v>
      </c>
      <c r="M3014" s="34">
        <v>50</v>
      </c>
      <c r="N3014" s="33"/>
      <c r="O3014" s="34">
        <v>5906750100579</v>
      </c>
      <c r="P3014" s="25" t="s">
        <v>35</v>
      </c>
    </row>
    <row r="3015" spans="1:16">
      <c r="A3015" s="1">
        <v>3013</v>
      </c>
      <c r="B3015" s="2" t="s">
        <v>10305</v>
      </c>
      <c r="C3015" s="30" t="s">
        <v>10306</v>
      </c>
      <c r="D3015" s="47">
        <v>53</v>
      </c>
      <c r="E3015" s="48">
        <f t="shared" si="47"/>
        <v>12.045454545454545</v>
      </c>
      <c r="F3015" s="49"/>
      <c r="G3015" s="30"/>
      <c r="H3015" s="29"/>
      <c r="I3015" s="30"/>
      <c r="J3015" s="30"/>
      <c r="K3015" s="29"/>
      <c r="L3015" s="117">
        <v>0.98950000000000005</v>
      </c>
      <c r="M3015" s="34">
        <v>50</v>
      </c>
      <c r="N3015" s="33"/>
      <c r="O3015" s="34">
        <v>5906750100586</v>
      </c>
      <c r="P3015" s="25" t="s">
        <v>35</v>
      </c>
    </row>
    <row r="3016" spans="1:16">
      <c r="A3016" s="1">
        <v>3014</v>
      </c>
      <c r="B3016" s="2" t="s">
        <v>10307</v>
      </c>
      <c r="C3016" s="30" t="s">
        <v>10308</v>
      </c>
      <c r="D3016" s="47">
        <v>55</v>
      </c>
      <c r="E3016" s="48">
        <f t="shared" si="47"/>
        <v>12.499999999999998</v>
      </c>
      <c r="F3016" s="49"/>
      <c r="G3016" s="30"/>
      <c r="H3016" s="29"/>
      <c r="I3016" s="30"/>
      <c r="J3016" s="30"/>
      <c r="K3016" s="29"/>
      <c r="L3016" s="117">
        <v>1.0820000000000001</v>
      </c>
      <c r="M3016" s="34">
        <v>50</v>
      </c>
      <c r="N3016" s="33"/>
      <c r="O3016" s="34">
        <v>5906750100593</v>
      </c>
      <c r="P3016" s="25" t="s">
        <v>35</v>
      </c>
    </row>
    <row r="3017" spans="1:16">
      <c r="A3017" s="1">
        <v>3015</v>
      </c>
      <c r="B3017" s="2" t="s">
        <v>10309</v>
      </c>
      <c r="C3017" s="30" t="s">
        <v>10310</v>
      </c>
      <c r="D3017" s="47">
        <v>44</v>
      </c>
      <c r="E3017" s="48">
        <f t="shared" si="47"/>
        <v>10</v>
      </c>
      <c r="F3017" s="49"/>
      <c r="G3017" s="30"/>
      <c r="H3017" s="29"/>
      <c r="I3017" s="30"/>
      <c r="J3017" s="30"/>
      <c r="K3017" s="29"/>
      <c r="L3017" s="117">
        <v>0.71199999999999997</v>
      </c>
      <c r="M3017" s="34">
        <v>45</v>
      </c>
      <c r="N3017" s="33"/>
      <c r="O3017" s="34">
        <v>5906750100609</v>
      </c>
      <c r="P3017" s="25" t="s">
        <v>35</v>
      </c>
    </row>
    <row r="3018" spans="1:16">
      <c r="A3018" s="1">
        <v>3016</v>
      </c>
      <c r="B3018" s="2" t="s">
        <v>10311</v>
      </c>
      <c r="C3018" s="30" t="s">
        <v>10312</v>
      </c>
      <c r="D3018" s="47">
        <v>44</v>
      </c>
      <c r="E3018" s="48">
        <f t="shared" si="47"/>
        <v>10</v>
      </c>
      <c r="F3018" s="49"/>
      <c r="G3018" s="30"/>
      <c r="H3018" s="29"/>
      <c r="I3018" s="30"/>
      <c r="J3018" s="30"/>
      <c r="K3018" s="29"/>
      <c r="L3018" s="117">
        <v>0.80449999999999999</v>
      </c>
      <c r="M3018" s="34">
        <v>40</v>
      </c>
      <c r="N3018" s="33"/>
      <c r="O3018" s="34">
        <v>5906750100616</v>
      </c>
      <c r="P3018" s="25" t="s">
        <v>35</v>
      </c>
    </row>
    <row r="3019" spans="1:16">
      <c r="A3019" s="1">
        <v>3017</v>
      </c>
      <c r="B3019" s="2" t="s">
        <v>10313</v>
      </c>
      <c r="C3019" s="30" t="s">
        <v>10314</v>
      </c>
      <c r="D3019" s="47">
        <v>46</v>
      </c>
      <c r="E3019" s="48">
        <f t="shared" si="47"/>
        <v>10.454545454545453</v>
      </c>
      <c r="F3019" s="49"/>
      <c r="G3019" s="30"/>
      <c r="H3019" s="29"/>
      <c r="I3019" s="30"/>
      <c r="J3019" s="30"/>
      <c r="K3019" s="29"/>
      <c r="L3019" s="117">
        <v>0.89700000000000002</v>
      </c>
      <c r="M3019" s="34">
        <v>50</v>
      </c>
      <c r="N3019" s="33"/>
      <c r="O3019" s="34">
        <v>5906750100623</v>
      </c>
      <c r="P3019" s="25" t="s">
        <v>35</v>
      </c>
    </row>
    <row r="3020" spans="1:16">
      <c r="A3020" s="1">
        <v>3018</v>
      </c>
      <c r="B3020" s="2" t="s">
        <v>10315</v>
      </c>
      <c r="C3020" s="30" t="s">
        <v>10316</v>
      </c>
      <c r="D3020" s="47">
        <v>53</v>
      </c>
      <c r="E3020" s="48">
        <f t="shared" si="47"/>
        <v>12.045454545454545</v>
      </c>
      <c r="F3020" s="49"/>
      <c r="G3020" s="30"/>
      <c r="H3020" s="29"/>
      <c r="I3020" s="30"/>
      <c r="J3020" s="30"/>
      <c r="K3020" s="29"/>
      <c r="L3020" s="117">
        <v>0.98950000000000005</v>
      </c>
      <c r="M3020" s="34">
        <v>50</v>
      </c>
      <c r="N3020" s="33"/>
      <c r="O3020" s="34">
        <v>5906750100630</v>
      </c>
      <c r="P3020" s="25" t="s">
        <v>35</v>
      </c>
    </row>
    <row r="3021" spans="1:16">
      <c r="A3021" s="1">
        <v>3019</v>
      </c>
      <c r="B3021" s="2" t="s">
        <v>10317</v>
      </c>
      <c r="C3021" s="30" t="s">
        <v>10318</v>
      </c>
      <c r="D3021" s="47">
        <v>55</v>
      </c>
      <c r="E3021" s="48">
        <f t="shared" si="47"/>
        <v>12.499999999999998</v>
      </c>
      <c r="F3021" s="49"/>
      <c r="G3021" s="30"/>
      <c r="H3021" s="29"/>
      <c r="I3021" s="30"/>
      <c r="J3021" s="30"/>
      <c r="K3021" s="29"/>
      <c r="L3021" s="117">
        <v>1.0820000000000001</v>
      </c>
      <c r="M3021" s="34">
        <v>50</v>
      </c>
      <c r="N3021" s="33"/>
      <c r="O3021" s="34">
        <v>5906750100647</v>
      </c>
      <c r="P3021" s="25" t="s">
        <v>35</v>
      </c>
    </row>
    <row r="3022" spans="1:16">
      <c r="A3022" s="1">
        <v>3020</v>
      </c>
      <c r="B3022" s="2" t="s">
        <v>10319</v>
      </c>
      <c r="C3022" s="30" t="s">
        <v>10320</v>
      </c>
      <c r="D3022" s="87">
        <v>72</v>
      </c>
      <c r="E3022" s="48">
        <f t="shared" si="47"/>
        <v>16.363636363636363</v>
      </c>
      <c r="F3022" s="49">
        <v>45117</v>
      </c>
      <c r="G3022" s="30"/>
      <c r="H3022" s="29"/>
      <c r="I3022" s="30"/>
      <c r="J3022" s="30"/>
      <c r="K3022" s="29"/>
      <c r="L3022" s="117">
        <v>1.3</v>
      </c>
      <c r="M3022" s="34">
        <v>30</v>
      </c>
      <c r="N3022" s="33"/>
      <c r="O3022" s="34">
        <v>5906750101248</v>
      </c>
      <c r="P3022" s="25"/>
    </row>
    <row r="3023" spans="1:16">
      <c r="A3023" s="1">
        <v>3021</v>
      </c>
      <c r="B3023" s="2" t="s">
        <v>10321</v>
      </c>
      <c r="C3023" s="30" t="s">
        <v>10322</v>
      </c>
      <c r="D3023" s="87">
        <v>72</v>
      </c>
      <c r="E3023" s="48">
        <f t="shared" si="47"/>
        <v>16.363636363636363</v>
      </c>
      <c r="F3023" s="49">
        <v>45117</v>
      </c>
      <c r="G3023" s="30"/>
      <c r="H3023" s="29"/>
      <c r="I3023" s="30"/>
      <c r="J3023" s="30"/>
      <c r="K3023" s="29"/>
      <c r="L3023" s="117">
        <v>1.2</v>
      </c>
      <c r="M3023" s="34">
        <v>30</v>
      </c>
      <c r="N3023" s="33"/>
      <c r="O3023" s="34">
        <v>5906750101255</v>
      </c>
      <c r="P3023" s="25"/>
    </row>
    <row r="3024" spans="1:16">
      <c r="A3024" s="1">
        <v>3022</v>
      </c>
      <c r="B3024" s="2" t="s">
        <v>10323</v>
      </c>
      <c r="C3024" s="30" t="s">
        <v>10324</v>
      </c>
      <c r="D3024" s="87">
        <v>108</v>
      </c>
      <c r="E3024" s="48">
        <f t="shared" si="47"/>
        <v>24.545454545454543</v>
      </c>
      <c r="F3024" s="49">
        <v>45117</v>
      </c>
      <c r="G3024" s="30"/>
      <c r="H3024" s="29"/>
      <c r="I3024" s="30"/>
      <c r="J3024" s="30"/>
      <c r="K3024" s="29"/>
      <c r="L3024" s="117">
        <v>1.9</v>
      </c>
      <c r="M3024" s="34">
        <v>50</v>
      </c>
      <c r="N3024" s="33"/>
      <c r="O3024" s="34">
        <v>5906750101842</v>
      </c>
      <c r="P3024" s="25"/>
    </row>
    <row r="3025" spans="1:16">
      <c r="A3025" s="1">
        <v>3023</v>
      </c>
      <c r="B3025" s="2" t="s">
        <v>10325</v>
      </c>
      <c r="C3025" s="30" t="s">
        <v>10326</v>
      </c>
      <c r="D3025" s="87">
        <v>108</v>
      </c>
      <c r="E3025" s="48">
        <f t="shared" si="47"/>
        <v>24.545454545454543</v>
      </c>
      <c r="F3025" s="49">
        <v>45117</v>
      </c>
      <c r="G3025" s="30"/>
      <c r="H3025" s="29"/>
      <c r="I3025" s="30"/>
      <c r="J3025" s="30"/>
      <c r="K3025" s="29"/>
      <c r="L3025" s="117">
        <v>1.9</v>
      </c>
      <c r="M3025" s="34">
        <v>50</v>
      </c>
      <c r="N3025" s="33"/>
      <c r="O3025" s="34">
        <v>5906750101859</v>
      </c>
      <c r="P3025" s="25"/>
    </row>
    <row r="3026" spans="1:16">
      <c r="A3026" s="1">
        <v>3024</v>
      </c>
      <c r="B3026" s="2" t="s">
        <v>10327</v>
      </c>
      <c r="C3026" s="30" t="s">
        <v>10328</v>
      </c>
      <c r="D3026" s="87">
        <v>40</v>
      </c>
      <c r="E3026" s="48">
        <f t="shared" si="47"/>
        <v>9.0909090909090899</v>
      </c>
      <c r="F3026" s="49">
        <v>45117</v>
      </c>
      <c r="G3026" s="30"/>
      <c r="H3026" s="29"/>
      <c r="I3026" s="30"/>
      <c r="J3026" s="30"/>
      <c r="K3026" s="29"/>
      <c r="L3026" s="117">
        <v>2.2999999999999998</v>
      </c>
      <c r="M3026" s="34"/>
      <c r="N3026" s="33"/>
      <c r="O3026" s="34"/>
      <c r="P3026" s="25" t="s">
        <v>35</v>
      </c>
    </row>
    <row r="3027" spans="1:16">
      <c r="A3027" s="1">
        <v>3025</v>
      </c>
      <c r="B3027" s="2" t="s">
        <v>10329</v>
      </c>
      <c r="C3027" s="30" t="s">
        <v>10330</v>
      </c>
      <c r="D3027" s="47">
        <v>100</v>
      </c>
      <c r="E3027" s="48">
        <f t="shared" si="47"/>
        <v>22.727272727272727</v>
      </c>
      <c r="F3027" s="49"/>
      <c r="G3027" s="30"/>
      <c r="H3027" s="29"/>
      <c r="I3027" s="30"/>
      <c r="J3027" s="30"/>
      <c r="K3027" s="29"/>
      <c r="L3027" s="117">
        <v>2.6</v>
      </c>
      <c r="M3027" s="34">
        <v>175</v>
      </c>
      <c r="N3027" s="33"/>
      <c r="O3027" s="34">
        <v>5906750110134</v>
      </c>
      <c r="P3027" s="25" t="s">
        <v>35</v>
      </c>
    </row>
    <row r="3028" spans="1:16">
      <c r="A3028" s="1">
        <v>3026</v>
      </c>
      <c r="B3028" s="2" t="s">
        <v>10331</v>
      </c>
      <c r="C3028" s="30" t="s">
        <v>10332</v>
      </c>
      <c r="D3028" s="87">
        <v>74</v>
      </c>
      <c r="E3028" s="48">
        <f t="shared" si="47"/>
        <v>16.818181818181817</v>
      </c>
      <c r="F3028" s="49">
        <v>45117</v>
      </c>
      <c r="G3028" s="30"/>
      <c r="H3028" s="29"/>
      <c r="I3028" s="30"/>
      <c r="J3028" s="30"/>
      <c r="K3028" s="29"/>
      <c r="L3028" s="117">
        <v>2.8</v>
      </c>
      <c r="M3028" s="34">
        <v>175</v>
      </c>
      <c r="N3028" s="33"/>
      <c r="O3028" s="34">
        <v>5906750110141</v>
      </c>
      <c r="P3028" s="25" t="s">
        <v>35</v>
      </c>
    </row>
    <row r="3029" spans="1:16">
      <c r="A3029" s="1">
        <v>3027</v>
      </c>
      <c r="B3029" s="2" t="s">
        <v>10333</v>
      </c>
      <c r="C3029" s="30" t="s">
        <v>10334</v>
      </c>
      <c r="D3029" s="47">
        <v>126</v>
      </c>
      <c r="E3029" s="48">
        <f t="shared" si="47"/>
        <v>28.636363636363633</v>
      </c>
      <c r="F3029" s="49"/>
      <c r="G3029" s="30"/>
      <c r="H3029" s="29"/>
      <c r="I3029" s="30"/>
      <c r="J3029" s="30"/>
      <c r="K3029" s="29"/>
      <c r="L3029" s="117">
        <v>3.2</v>
      </c>
      <c r="M3029" s="34">
        <v>175</v>
      </c>
      <c r="N3029" s="33"/>
      <c r="O3029" s="34">
        <v>5906750110158</v>
      </c>
      <c r="P3029" s="25" t="s">
        <v>35</v>
      </c>
    </row>
    <row r="3030" spans="1:16">
      <c r="A3030" s="1">
        <v>3028</v>
      </c>
      <c r="B3030" s="2" t="s">
        <v>10335</v>
      </c>
      <c r="C3030" s="30" t="s">
        <v>10336</v>
      </c>
      <c r="D3030" s="47">
        <v>120</v>
      </c>
      <c r="E3030" s="48">
        <f t="shared" si="47"/>
        <v>27.27272727272727</v>
      </c>
      <c r="F3030" s="49"/>
      <c r="G3030" s="30"/>
      <c r="H3030" s="29"/>
      <c r="I3030" s="30"/>
      <c r="J3030" s="30"/>
      <c r="K3030" s="29"/>
      <c r="L3030" s="117">
        <v>3.5</v>
      </c>
      <c r="M3030" s="34">
        <v>175</v>
      </c>
      <c r="N3030" s="33"/>
      <c r="O3030" s="34">
        <v>5906750110165</v>
      </c>
      <c r="P3030" s="25" t="s">
        <v>35</v>
      </c>
    </row>
    <row r="3031" spans="1:16">
      <c r="A3031" s="1">
        <v>3029</v>
      </c>
      <c r="B3031" s="2" t="s">
        <v>10337</v>
      </c>
      <c r="C3031" s="30" t="s">
        <v>10338</v>
      </c>
      <c r="D3031" s="47">
        <v>127</v>
      </c>
      <c r="E3031" s="48">
        <f t="shared" si="47"/>
        <v>28.86363636363636</v>
      </c>
      <c r="F3031" s="49"/>
      <c r="G3031" s="30"/>
      <c r="H3031" s="29"/>
      <c r="I3031" s="30"/>
      <c r="J3031" s="30"/>
      <c r="K3031" s="29"/>
      <c r="L3031" s="117">
        <v>2.2000000000000002</v>
      </c>
      <c r="M3031" s="34">
        <v>175</v>
      </c>
      <c r="N3031" s="33"/>
      <c r="O3031" s="34">
        <v>5906750110172</v>
      </c>
      <c r="P3031" s="25" t="s">
        <v>35</v>
      </c>
    </row>
    <row r="3032" spans="1:16">
      <c r="A3032" s="1">
        <v>3030</v>
      </c>
      <c r="B3032" s="2" t="s">
        <v>10339</v>
      </c>
      <c r="C3032" s="30" t="s">
        <v>10340</v>
      </c>
      <c r="D3032" s="47">
        <v>33</v>
      </c>
      <c r="E3032" s="48">
        <f t="shared" si="47"/>
        <v>7.4999999999999991</v>
      </c>
      <c r="F3032" s="49"/>
      <c r="G3032" s="30"/>
      <c r="H3032" s="29"/>
      <c r="I3032" s="30"/>
      <c r="J3032" s="30"/>
      <c r="K3032" s="29"/>
      <c r="L3032" s="117">
        <v>1.3</v>
      </c>
      <c r="M3032" s="34">
        <v>100</v>
      </c>
      <c r="N3032" s="33"/>
      <c r="O3032" s="34">
        <v>5906750110325</v>
      </c>
      <c r="P3032" s="25" t="s">
        <v>35</v>
      </c>
    </row>
    <row r="3033" spans="1:16">
      <c r="A3033" s="1">
        <v>3031</v>
      </c>
      <c r="B3033" s="2" t="s">
        <v>10341</v>
      </c>
      <c r="C3033" s="30" t="s">
        <v>10342</v>
      </c>
      <c r="D3033" s="47">
        <v>38</v>
      </c>
      <c r="E3033" s="48">
        <f t="shared" si="47"/>
        <v>8.6363636363636349</v>
      </c>
      <c r="F3033" s="49"/>
      <c r="G3033" s="30"/>
      <c r="H3033" s="29"/>
      <c r="I3033" s="30"/>
      <c r="J3033" s="30"/>
      <c r="K3033" s="29"/>
      <c r="L3033" s="117">
        <v>1.5</v>
      </c>
      <c r="M3033" s="34">
        <v>100</v>
      </c>
      <c r="N3033" s="33"/>
      <c r="O3033" s="34">
        <v>5906750110332</v>
      </c>
      <c r="P3033" s="25" t="s">
        <v>35</v>
      </c>
    </row>
    <row r="3034" spans="1:16">
      <c r="A3034" s="1">
        <v>3032</v>
      </c>
      <c r="B3034" s="2" t="s">
        <v>10343</v>
      </c>
      <c r="C3034" s="30" t="s">
        <v>10344</v>
      </c>
      <c r="D3034" s="47">
        <v>40</v>
      </c>
      <c r="E3034" s="48">
        <f t="shared" si="47"/>
        <v>9.0909090909090899</v>
      </c>
      <c r="F3034" s="49"/>
      <c r="G3034" s="30"/>
      <c r="H3034" s="29"/>
      <c r="I3034" s="30"/>
      <c r="J3034" s="30"/>
      <c r="K3034" s="29"/>
      <c r="L3034" s="117">
        <v>1.5</v>
      </c>
      <c r="M3034" s="34">
        <v>100</v>
      </c>
      <c r="N3034" s="33"/>
      <c r="O3034" s="34">
        <v>5906750110349</v>
      </c>
      <c r="P3034" s="25" t="s">
        <v>35</v>
      </c>
    </row>
    <row r="3035" spans="1:16">
      <c r="A3035" s="1">
        <v>3033</v>
      </c>
      <c r="B3035" s="2" t="s">
        <v>10345</v>
      </c>
      <c r="C3035" s="30" t="s">
        <v>10346</v>
      </c>
      <c r="D3035" s="47">
        <v>43</v>
      </c>
      <c r="E3035" s="48">
        <f t="shared" si="47"/>
        <v>9.7727272727272716</v>
      </c>
      <c r="F3035" s="49"/>
      <c r="G3035" s="30"/>
      <c r="H3035" s="29"/>
      <c r="I3035" s="30"/>
      <c r="J3035" s="30"/>
      <c r="K3035" s="29"/>
      <c r="L3035" s="117">
        <v>1.6</v>
      </c>
      <c r="M3035" s="34">
        <v>100</v>
      </c>
      <c r="N3035" s="33"/>
      <c r="O3035" s="34">
        <v>5906750110356</v>
      </c>
      <c r="P3035" s="25" t="s">
        <v>35</v>
      </c>
    </row>
    <row r="3036" spans="1:16">
      <c r="A3036" s="1">
        <v>3034</v>
      </c>
      <c r="B3036" s="2" t="s">
        <v>10347</v>
      </c>
      <c r="C3036" s="30" t="s">
        <v>10348</v>
      </c>
      <c r="D3036" s="47">
        <v>48</v>
      </c>
      <c r="E3036" s="48">
        <f t="shared" si="47"/>
        <v>10.909090909090908</v>
      </c>
      <c r="F3036" s="49"/>
      <c r="G3036" s="30"/>
      <c r="H3036" s="29"/>
      <c r="I3036" s="30"/>
      <c r="J3036" s="30"/>
      <c r="K3036" s="29"/>
      <c r="L3036" s="117">
        <v>1.8</v>
      </c>
      <c r="M3036" s="34">
        <v>100</v>
      </c>
      <c r="N3036" s="33"/>
      <c r="O3036" s="34">
        <v>5906750110363</v>
      </c>
      <c r="P3036" s="25" t="s">
        <v>35</v>
      </c>
    </row>
    <row r="3037" spans="1:16">
      <c r="A3037" s="1">
        <v>3035</v>
      </c>
      <c r="B3037" s="2" t="s">
        <v>10349</v>
      </c>
      <c r="C3037" s="30" t="s">
        <v>10350</v>
      </c>
      <c r="D3037" s="47">
        <v>53</v>
      </c>
      <c r="E3037" s="48">
        <f t="shared" si="47"/>
        <v>12.045454545454545</v>
      </c>
      <c r="F3037" s="49"/>
      <c r="G3037" s="30"/>
      <c r="H3037" s="29"/>
      <c r="I3037" s="30"/>
      <c r="J3037" s="30"/>
      <c r="K3037" s="29"/>
      <c r="L3037" s="117">
        <v>2</v>
      </c>
      <c r="M3037" s="34">
        <v>100</v>
      </c>
      <c r="N3037" s="33"/>
      <c r="O3037" s="34">
        <v>5906750110370</v>
      </c>
      <c r="P3037" s="25" t="s">
        <v>35</v>
      </c>
    </row>
    <row r="3038" spans="1:16">
      <c r="A3038" s="1">
        <v>3036</v>
      </c>
      <c r="B3038" s="2" t="s">
        <v>10351</v>
      </c>
      <c r="C3038" s="30" t="s">
        <v>10352</v>
      </c>
      <c r="D3038" s="47">
        <v>58</v>
      </c>
      <c r="E3038" s="48">
        <f t="shared" si="47"/>
        <v>13.18181818181818</v>
      </c>
      <c r="F3038" s="49"/>
      <c r="G3038" s="30"/>
      <c r="H3038" s="29"/>
      <c r="I3038" s="30"/>
      <c r="J3038" s="30"/>
      <c r="K3038" s="29"/>
      <c r="L3038" s="117">
        <v>2.2000000000000002</v>
      </c>
      <c r="M3038" s="34">
        <v>100</v>
      </c>
      <c r="N3038" s="33"/>
      <c r="O3038" s="34">
        <v>5906750110387</v>
      </c>
      <c r="P3038" s="25" t="s">
        <v>35</v>
      </c>
    </row>
    <row r="3039" spans="1:16">
      <c r="A3039" s="1">
        <v>3037</v>
      </c>
      <c r="B3039" s="2" t="s">
        <v>10353</v>
      </c>
      <c r="C3039" s="30" t="s">
        <v>10354</v>
      </c>
      <c r="D3039" s="47">
        <v>94</v>
      </c>
      <c r="E3039" s="48">
        <f t="shared" si="47"/>
        <v>21.363636363636363</v>
      </c>
      <c r="F3039" s="49"/>
      <c r="G3039" s="30"/>
      <c r="H3039" s="29"/>
      <c r="I3039" s="30"/>
      <c r="J3039" s="30"/>
      <c r="K3039" s="29"/>
      <c r="L3039" s="117">
        <v>3.3</v>
      </c>
      <c r="M3039" s="34">
        <v>100</v>
      </c>
      <c r="N3039" s="33"/>
      <c r="O3039" s="34">
        <v>5906750110394</v>
      </c>
      <c r="P3039" s="25" t="s">
        <v>35</v>
      </c>
    </row>
    <row r="3040" spans="1:16">
      <c r="A3040" s="1">
        <v>3038</v>
      </c>
      <c r="B3040" s="2" t="s">
        <v>10355</v>
      </c>
      <c r="C3040" s="30" t="s">
        <v>10356</v>
      </c>
      <c r="D3040" s="47">
        <v>80</v>
      </c>
      <c r="E3040" s="48">
        <f t="shared" si="47"/>
        <v>18.18181818181818</v>
      </c>
      <c r="F3040" s="49"/>
      <c r="G3040" s="30"/>
      <c r="H3040" s="29"/>
      <c r="I3040" s="30"/>
      <c r="J3040" s="30"/>
      <c r="K3040" s="29"/>
      <c r="L3040" s="117">
        <v>2.8</v>
      </c>
      <c r="M3040" s="34">
        <v>100</v>
      </c>
      <c r="N3040" s="33"/>
      <c r="O3040" s="34"/>
      <c r="P3040" s="25" t="s">
        <v>35</v>
      </c>
    </row>
    <row r="3041" spans="1:16">
      <c r="A3041" s="1">
        <v>3039</v>
      </c>
      <c r="B3041" s="2" t="s">
        <v>10357</v>
      </c>
      <c r="C3041" s="30" t="s">
        <v>10358</v>
      </c>
      <c r="D3041" s="47">
        <v>32</v>
      </c>
      <c r="E3041" s="48">
        <f t="shared" si="47"/>
        <v>7.2727272727272725</v>
      </c>
      <c r="F3041" s="49"/>
      <c r="G3041" s="30"/>
      <c r="H3041" s="29"/>
      <c r="I3041" s="30"/>
      <c r="J3041" s="30"/>
      <c r="K3041" s="29"/>
      <c r="L3041" s="117">
        <v>0.38</v>
      </c>
      <c r="M3041" s="34"/>
      <c r="N3041" s="33"/>
      <c r="O3041" s="34">
        <v>5908230079078</v>
      </c>
      <c r="P3041" s="25" t="s">
        <v>35</v>
      </c>
    </row>
    <row r="3042" spans="1:16">
      <c r="A3042" s="1">
        <v>3040</v>
      </c>
      <c r="B3042" s="2" t="s">
        <v>10359</v>
      </c>
      <c r="C3042" s="30" t="s">
        <v>10360</v>
      </c>
      <c r="D3042" s="47">
        <v>41</v>
      </c>
      <c r="E3042" s="48">
        <f t="shared" si="47"/>
        <v>9.3181818181818166</v>
      </c>
      <c r="F3042" s="49"/>
      <c r="G3042" s="30"/>
      <c r="H3042" s="29"/>
      <c r="I3042" s="30"/>
      <c r="J3042" s="30"/>
      <c r="K3042" s="29"/>
      <c r="L3042" s="117">
        <v>0.56999999999999995</v>
      </c>
      <c r="M3042" s="34"/>
      <c r="N3042" s="33"/>
      <c r="O3042" s="34">
        <v>5908230079085</v>
      </c>
      <c r="P3042" s="25" t="s">
        <v>35</v>
      </c>
    </row>
    <row r="3043" spans="1:16">
      <c r="A3043" s="1">
        <v>3041</v>
      </c>
      <c r="B3043" s="2" t="s">
        <v>10361</v>
      </c>
      <c r="C3043" s="30" t="s">
        <v>10362</v>
      </c>
      <c r="D3043" s="47">
        <v>50</v>
      </c>
      <c r="E3043" s="48">
        <f t="shared" si="47"/>
        <v>11.363636363636363</v>
      </c>
      <c r="F3043" s="49"/>
      <c r="G3043" s="30"/>
      <c r="H3043" s="29"/>
      <c r="I3043" s="30"/>
      <c r="J3043" s="30"/>
      <c r="K3043" s="29"/>
      <c r="L3043" s="117">
        <v>0.75</v>
      </c>
      <c r="M3043" s="34"/>
      <c r="N3043" s="33"/>
      <c r="O3043" s="34">
        <v>5908230079092</v>
      </c>
      <c r="P3043" s="25" t="s">
        <v>35</v>
      </c>
    </row>
    <row r="3044" spans="1:16">
      <c r="A3044" s="1">
        <v>3042</v>
      </c>
      <c r="B3044" s="2" t="s">
        <v>10363</v>
      </c>
      <c r="C3044" s="30" t="s">
        <v>10364</v>
      </c>
      <c r="D3044" s="47">
        <v>57</v>
      </c>
      <c r="E3044" s="48">
        <f t="shared" si="47"/>
        <v>12.954545454545453</v>
      </c>
      <c r="F3044" s="49"/>
      <c r="G3044" s="30"/>
      <c r="H3044" s="29"/>
      <c r="I3044" s="30"/>
      <c r="J3044" s="30"/>
      <c r="K3044" s="29"/>
      <c r="L3044" s="117">
        <v>0.89</v>
      </c>
      <c r="M3044" s="34"/>
      <c r="N3044" s="33"/>
      <c r="O3044" s="34">
        <v>5908230079108</v>
      </c>
      <c r="P3044" s="25" t="s">
        <v>35</v>
      </c>
    </row>
    <row r="3045" spans="1:16">
      <c r="A3045" s="1">
        <v>3043</v>
      </c>
      <c r="B3045" s="2" t="s">
        <v>10365</v>
      </c>
      <c r="C3045" s="30" t="s">
        <v>10366</v>
      </c>
      <c r="D3045" s="47">
        <v>63</v>
      </c>
      <c r="E3045" s="48">
        <f t="shared" si="47"/>
        <v>14.318181818181817</v>
      </c>
      <c r="F3045" s="49"/>
      <c r="G3045" s="30"/>
      <c r="H3045" s="29"/>
      <c r="I3045" s="30"/>
      <c r="J3045" s="30"/>
      <c r="K3045" s="29"/>
      <c r="L3045" s="117">
        <v>0.96</v>
      </c>
      <c r="M3045" s="34"/>
      <c r="N3045" s="33"/>
      <c r="O3045" s="34">
        <v>5908230079115</v>
      </c>
      <c r="P3045" s="25" t="s">
        <v>35</v>
      </c>
    </row>
    <row r="3046" spans="1:16">
      <c r="A3046" s="1">
        <v>3044</v>
      </c>
      <c r="B3046" s="2" t="s">
        <v>10367</v>
      </c>
      <c r="C3046" s="30" t="s">
        <v>10368</v>
      </c>
      <c r="D3046" s="47">
        <v>68</v>
      </c>
      <c r="E3046" s="48">
        <f t="shared" si="47"/>
        <v>15.454545454545453</v>
      </c>
      <c r="F3046" s="49"/>
      <c r="G3046" s="30"/>
      <c r="H3046" s="29"/>
      <c r="I3046" s="30"/>
      <c r="J3046" s="30"/>
      <c r="K3046" s="29"/>
      <c r="L3046" s="117">
        <v>1.19</v>
      </c>
      <c r="M3046" s="34"/>
      <c r="N3046" s="33"/>
      <c r="O3046" s="34">
        <v>5908230079122</v>
      </c>
      <c r="P3046" s="25" t="s">
        <v>35</v>
      </c>
    </row>
    <row r="3047" spans="1:16">
      <c r="A3047" s="1">
        <v>3045</v>
      </c>
      <c r="B3047" s="2" t="s">
        <v>10369</v>
      </c>
      <c r="C3047" s="30" t="s">
        <v>10370</v>
      </c>
      <c r="D3047" s="47">
        <v>74</v>
      </c>
      <c r="E3047" s="48">
        <f t="shared" si="47"/>
        <v>16.818181818181817</v>
      </c>
      <c r="F3047" s="49"/>
      <c r="G3047" s="30"/>
      <c r="H3047" s="29"/>
      <c r="I3047" s="30"/>
      <c r="J3047" s="30"/>
      <c r="K3047" s="29"/>
      <c r="L3047" s="117">
        <v>1.38</v>
      </c>
      <c r="M3047" s="34"/>
      <c r="N3047" s="33"/>
      <c r="O3047" s="34">
        <v>5908230079139</v>
      </c>
      <c r="P3047" s="25" t="s">
        <v>35</v>
      </c>
    </row>
    <row r="3048" spans="1:16">
      <c r="A3048" s="1">
        <v>3046</v>
      </c>
      <c r="B3048" s="2" t="s">
        <v>10371</v>
      </c>
      <c r="C3048" s="30" t="s">
        <v>10372</v>
      </c>
      <c r="D3048" s="47">
        <v>1057</v>
      </c>
      <c r="E3048" s="48">
        <f t="shared" si="47"/>
        <v>240.22727272727272</v>
      </c>
      <c r="F3048" s="49"/>
      <c r="G3048" s="30"/>
      <c r="H3048" s="29"/>
      <c r="I3048" s="30"/>
      <c r="J3048" s="30"/>
      <c r="K3048" s="29" t="s">
        <v>10373</v>
      </c>
      <c r="L3048" s="117">
        <v>4.7</v>
      </c>
      <c r="M3048" s="34"/>
      <c r="N3048" s="107" t="s">
        <v>12967</v>
      </c>
      <c r="O3048" s="34"/>
      <c r="P3048" s="25"/>
    </row>
    <row r="3049" spans="1:16">
      <c r="A3049" s="1">
        <v>3047</v>
      </c>
      <c r="B3049" s="2" t="s">
        <v>10374</v>
      </c>
      <c r="C3049" s="30" t="s">
        <v>10375</v>
      </c>
      <c r="D3049" s="47">
        <v>1200</v>
      </c>
      <c r="E3049" s="48">
        <f t="shared" si="47"/>
        <v>272.72727272727269</v>
      </c>
      <c r="F3049" s="49"/>
      <c r="G3049" s="30"/>
      <c r="H3049" s="29"/>
      <c r="I3049" s="30"/>
      <c r="J3049" s="30"/>
      <c r="K3049" s="29" t="s">
        <v>10376</v>
      </c>
      <c r="L3049" s="117">
        <v>5.2</v>
      </c>
      <c r="M3049" s="34"/>
      <c r="N3049" s="107" t="s">
        <v>12967</v>
      </c>
      <c r="O3049" s="34"/>
      <c r="P3049" s="25"/>
    </row>
    <row r="3050" spans="1:16">
      <c r="A3050" s="1">
        <v>3048</v>
      </c>
      <c r="B3050" s="2" t="s">
        <v>10377</v>
      </c>
      <c r="C3050" s="30" t="s">
        <v>10378</v>
      </c>
      <c r="D3050" s="47">
        <v>1176</v>
      </c>
      <c r="E3050" s="48">
        <f t="shared" si="47"/>
        <v>267.27272727272725</v>
      </c>
      <c r="F3050" s="49"/>
      <c r="G3050" s="30"/>
      <c r="H3050" s="29"/>
      <c r="I3050" s="30"/>
      <c r="J3050" s="30"/>
      <c r="K3050" s="29" t="s">
        <v>10379</v>
      </c>
      <c r="L3050" s="117">
        <v>4.8</v>
      </c>
      <c r="M3050" s="34"/>
      <c r="N3050" s="107" t="s">
        <v>12967</v>
      </c>
      <c r="O3050" s="34"/>
      <c r="P3050" s="25"/>
    </row>
    <row r="3051" spans="1:16">
      <c r="A3051" s="1">
        <v>3049</v>
      </c>
      <c r="B3051" s="2" t="s">
        <v>10380</v>
      </c>
      <c r="C3051" s="30" t="s">
        <v>10381</v>
      </c>
      <c r="D3051" s="47">
        <v>1065</v>
      </c>
      <c r="E3051" s="48">
        <f t="shared" si="47"/>
        <v>242.04545454545453</v>
      </c>
      <c r="F3051" s="49"/>
      <c r="G3051" s="30" t="s">
        <v>10382</v>
      </c>
      <c r="H3051" s="29">
        <v>20955</v>
      </c>
      <c r="I3051" s="30"/>
      <c r="J3051" s="30"/>
      <c r="K3051" s="29" t="s">
        <v>10383</v>
      </c>
      <c r="L3051" s="117">
        <v>7</v>
      </c>
      <c r="M3051" s="34"/>
      <c r="N3051" s="107" t="s">
        <v>12967</v>
      </c>
      <c r="O3051" s="34"/>
      <c r="P3051" s="25"/>
    </row>
    <row r="3052" spans="1:16">
      <c r="A3052" s="1">
        <v>3050</v>
      </c>
      <c r="B3052" s="2" t="s">
        <v>10384</v>
      </c>
      <c r="C3052" s="30" t="s">
        <v>10385</v>
      </c>
      <c r="D3052" s="47">
        <v>732</v>
      </c>
      <c r="E3052" s="48">
        <f t="shared" si="47"/>
        <v>166.36363636363635</v>
      </c>
      <c r="F3052" s="49"/>
      <c r="G3052" s="30"/>
      <c r="H3052" s="29"/>
      <c r="I3052" s="30"/>
      <c r="J3052" s="30"/>
      <c r="K3052" s="29" t="s">
        <v>10386</v>
      </c>
      <c r="L3052" s="117">
        <v>6</v>
      </c>
      <c r="M3052" s="34"/>
      <c r="N3052" s="107" t="s">
        <v>12967</v>
      </c>
      <c r="O3052" s="34"/>
      <c r="P3052" s="25"/>
    </row>
    <row r="3053" spans="1:16">
      <c r="A3053" s="1">
        <v>3051</v>
      </c>
      <c r="B3053" s="2" t="s">
        <v>10387</v>
      </c>
      <c r="C3053" s="30" t="s">
        <v>10388</v>
      </c>
      <c r="D3053" s="47">
        <v>1154</v>
      </c>
      <c r="E3053" s="48">
        <f t="shared" si="47"/>
        <v>262.27272727272725</v>
      </c>
      <c r="F3053" s="49"/>
      <c r="G3053" s="30"/>
      <c r="H3053" s="29"/>
      <c r="I3053" s="30"/>
      <c r="J3053" s="30"/>
      <c r="K3053" s="29"/>
      <c r="L3053" s="117">
        <v>5.9</v>
      </c>
      <c r="M3053" s="34"/>
      <c r="N3053" s="107" t="s">
        <v>12967</v>
      </c>
      <c r="O3053" s="34"/>
      <c r="P3053" s="25"/>
    </row>
    <row r="3054" spans="1:16">
      <c r="A3054" s="1">
        <v>3052</v>
      </c>
      <c r="B3054" s="2" t="s">
        <v>10389</v>
      </c>
      <c r="C3054" s="30" t="s">
        <v>10390</v>
      </c>
      <c r="D3054" s="47">
        <v>884</v>
      </c>
      <c r="E3054" s="48">
        <f t="shared" si="47"/>
        <v>200.90909090909091</v>
      </c>
      <c r="F3054" s="49"/>
      <c r="G3054" s="30"/>
      <c r="H3054" s="29"/>
      <c r="I3054" s="30"/>
      <c r="J3054" s="30"/>
      <c r="K3054" s="29" t="s">
        <v>10391</v>
      </c>
      <c r="L3054" s="117">
        <v>2</v>
      </c>
      <c r="M3054" s="34"/>
      <c r="N3054" s="107" t="s">
        <v>12967</v>
      </c>
      <c r="O3054" s="34"/>
      <c r="P3054" s="25"/>
    </row>
    <row r="3055" spans="1:16">
      <c r="A3055" s="1">
        <v>3053</v>
      </c>
      <c r="B3055" s="2" t="s">
        <v>10392</v>
      </c>
      <c r="C3055" s="30" t="s">
        <v>10393</v>
      </c>
      <c r="D3055" s="47">
        <v>529</v>
      </c>
      <c r="E3055" s="48">
        <f t="shared" si="47"/>
        <v>120.22727272727272</v>
      </c>
      <c r="F3055" s="49"/>
      <c r="G3055" s="30" t="s">
        <v>10394</v>
      </c>
      <c r="H3055" s="29">
        <v>28036</v>
      </c>
      <c r="I3055" s="30"/>
      <c r="J3055" s="30"/>
      <c r="K3055" s="29" t="s">
        <v>10395</v>
      </c>
      <c r="L3055" s="117">
        <v>3.1</v>
      </c>
      <c r="M3055" s="34"/>
      <c r="N3055" s="107" t="s">
        <v>12967</v>
      </c>
      <c r="O3055" s="34"/>
      <c r="P3055" s="25"/>
    </row>
    <row r="3056" spans="1:16">
      <c r="A3056" s="1">
        <v>3054</v>
      </c>
      <c r="B3056" s="2" t="s">
        <v>10396</v>
      </c>
      <c r="C3056" s="30" t="s">
        <v>10397</v>
      </c>
      <c r="D3056" s="47">
        <v>634</v>
      </c>
      <c r="E3056" s="48">
        <f t="shared" si="47"/>
        <v>144.09090909090907</v>
      </c>
      <c r="F3056" s="49"/>
      <c r="G3056" s="30" t="s">
        <v>4554</v>
      </c>
      <c r="H3056" s="29">
        <v>20552</v>
      </c>
      <c r="I3056" s="30"/>
      <c r="J3056" s="30"/>
      <c r="K3056" s="29" t="s">
        <v>10398</v>
      </c>
      <c r="L3056" s="117">
        <v>4.9000000000000004</v>
      </c>
      <c r="M3056" s="34"/>
      <c r="N3056" s="107" t="s">
        <v>12967</v>
      </c>
      <c r="O3056" s="34"/>
      <c r="P3056" s="25"/>
    </row>
    <row r="3057" spans="1:16">
      <c r="A3057" s="1">
        <v>3055</v>
      </c>
      <c r="B3057" s="2" t="s">
        <v>10399</v>
      </c>
      <c r="C3057" s="30" t="s">
        <v>10400</v>
      </c>
      <c r="D3057" s="47">
        <v>736</v>
      </c>
      <c r="E3057" s="48">
        <f t="shared" si="47"/>
        <v>167.27272727272725</v>
      </c>
      <c r="F3057" s="49"/>
      <c r="G3057" s="30" t="s">
        <v>4554</v>
      </c>
      <c r="H3057" s="29">
        <v>20552</v>
      </c>
      <c r="I3057" s="30"/>
      <c r="J3057" s="30"/>
      <c r="K3057" s="29" t="s">
        <v>10401</v>
      </c>
      <c r="L3057" s="117">
        <v>4.9000000000000004</v>
      </c>
      <c r="M3057" s="34"/>
      <c r="N3057" s="107" t="s">
        <v>12967</v>
      </c>
      <c r="O3057" s="34"/>
      <c r="P3057" s="25"/>
    </row>
    <row r="3058" spans="1:16">
      <c r="A3058" s="1">
        <v>3056</v>
      </c>
      <c r="B3058" s="2" t="s">
        <v>10402</v>
      </c>
      <c r="C3058" s="30" t="s">
        <v>10403</v>
      </c>
      <c r="D3058" s="47">
        <v>920</v>
      </c>
      <c r="E3058" s="48">
        <f t="shared" si="47"/>
        <v>209.09090909090907</v>
      </c>
      <c r="F3058" s="49"/>
      <c r="G3058" s="30" t="s">
        <v>10404</v>
      </c>
      <c r="H3058" s="29">
        <v>20871</v>
      </c>
      <c r="I3058" s="30"/>
      <c r="J3058" s="30"/>
      <c r="K3058" s="29" t="s">
        <v>10405</v>
      </c>
      <c r="L3058" s="117">
        <v>6.1</v>
      </c>
      <c r="M3058" s="34"/>
      <c r="N3058" s="107" t="s">
        <v>12967</v>
      </c>
      <c r="O3058" s="34"/>
      <c r="P3058" s="25"/>
    </row>
    <row r="3059" spans="1:16">
      <c r="A3059" s="1">
        <v>3057</v>
      </c>
      <c r="B3059" s="2" t="s">
        <v>10406</v>
      </c>
      <c r="C3059" s="30" t="s">
        <v>10407</v>
      </c>
      <c r="D3059" s="47">
        <v>782</v>
      </c>
      <c r="E3059" s="48">
        <f t="shared" si="47"/>
        <v>177.72727272727272</v>
      </c>
      <c r="F3059" s="49"/>
      <c r="G3059" s="30" t="s">
        <v>7690</v>
      </c>
      <c r="H3059" s="29">
        <v>20880</v>
      </c>
      <c r="I3059" s="30"/>
      <c r="J3059" s="30"/>
      <c r="K3059" s="29" t="s">
        <v>10408</v>
      </c>
      <c r="L3059" s="117">
        <v>6.2</v>
      </c>
      <c r="M3059" s="34"/>
      <c r="N3059" s="107" t="s">
        <v>12967</v>
      </c>
      <c r="O3059" s="34"/>
      <c r="P3059" s="25"/>
    </row>
    <row r="3060" spans="1:16">
      <c r="A3060" s="1">
        <v>3058</v>
      </c>
      <c r="B3060" s="2" t="s">
        <v>10409</v>
      </c>
      <c r="C3060" s="30" t="s">
        <v>10410</v>
      </c>
      <c r="D3060" s="47">
        <v>994</v>
      </c>
      <c r="E3060" s="48">
        <f t="shared" si="47"/>
        <v>225.90909090909088</v>
      </c>
      <c r="F3060" s="49"/>
      <c r="G3060" s="30" t="s">
        <v>10411</v>
      </c>
      <c r="H3060" s="29">
        <v>28161</v>
      </c>
      <c r="I3060" s="30"/>
      <c r="J3060" s="30"/>
      <c r="K3060" s="29" t="s">
        <v>10412</v>
      </c>
      <c r="L3060" s="117">
        <v>7.4</v>
      </c>
      <c r="M3060" s="34"/>
      <c r="N3060" s="107" t="s">
        <v>12967</v>
      </c>
      <c r="O3060" s="34"/>
      <c r="P3060" s="25"/>
    </row>
    <row r="3061" spans="1:16">
      <c r="A3061" s="1">
        <v>3059</v>
      </c>
      <c r="B3061" s="2" t="s">
        <v>10413</v>
      </c>
      <c r="C3061" s="30" t="s">
        <v>10414</v>
      </c>
      <c r="D3061" s="47">
        <v>708</v>
      </c>
      <c r="E3061" s="48">
        <f t="shared" si="47"/>
        <v>160.90909090909091</v>
      </c>
      <c r="F3061" s="49"/>
      <c r="G3061" s="30" t="s">
        <v>10415</v>
      </c>
      <c r="H3061" s="29">
        <v>20673</v>
      </c>
      <c r="I3061" s="30"/>
      <c r="J3061" s="30"/>
      <c r="K3061" s="29" t="s">
        <v>10416</v>
      </c>
      <c r="L3061" s="117">
        <v>4.5</v>
      </c>
      <c r="M3061" s="34"/>
      <c r="N3061" s="107" t="s">
        <v>12967</v>
      </c>
      <c r="O3061" s="34"/>
      <c r="P3061" s="25"/>
    </row>
    <row r="3062" spans="1:16">
      <c r="A3062" s="1">
        <v>3060</v>
      </c>
      <c r="B3062" s="2" t="s">
        <v>10417</v>
      </c>
      <c r="C3062" s="30" t="s">
        <v>10418</v>
      </c>
      <c r="D3062" s="47">
        <v>1064</v>
      </c>
      <c r="E3062" s="48">
        <f t="shared" si="47"/>
        <v>241.81818181818178</v>
      </c>
      <c r="F3062" s="49"/>
      <c r="G3062" s="30"/>
      <c r="H3062" s="29"/>
      <c r="I3062" s="30"/>
      <c r="J3062" s="30"/>
      <c r="K3062" s="29" t="s">
        <v>10419</v>
      </c>
      <c r="L3062" s="117">
        <v>5.6</v>
      </c>
      <c r="M3062" s="34"/>
      <c r="N3062" s="107" t="s">
        <v>12967</v>
      </c>
      <c r="O3062" s="34"/>
      <c r="P3062" s="25"/>
    </row>
    <row r="3063" spans="1:16">
      <c r="A3063" s="1">
        <v>3061</v>
      </c>
      <c r="B3063" s="2" t="s">
        <v>10420</v>
      </c>
      <c r="C3063" s="30" t="s">
        <v>10421</v>
      </c>
      <c r="D3063" s="47">
        <v>719</v>
      </c>
      <c r="E3063" s="48">
        <f t="shared" si="47"/>
        <v>163.40909090909091</v>
      </c>
      <c r="F3063" s="49"/>
      <c r="G3063" s="30" t="s">
        <v>10422</v>
      </c>
      <c r="H3063" s="29">
        <v>20909</v>
      </c>
      <c r="I3063" s="30"/>
      <c r="J3063" s="30"/>
      <c r="K3063" s="29" t="s">
        <v>10423</v>
      </c>
      <c r="L3063" s="117">
        <v>6.1</v>
      </c>
      <c r="M3063" s="34"/>
      <c r="N3063" s="107" t="s">
        <v>12967</v>
      </c>
      <c r="O3063" s="34"/>
      <c r="P3063" s="25"/>
    </row>
    <row r="3064" spans="1:16">
      <c r="A3064" s="1">
        <v>3062</v>
      </c>
      <c r="B3064" s="2" t="s">
        <v>10424</v>
      </c>
      <c r="C3064" s="30" t="s">
        <v>10425</v>
      </c>
      <c r="D3064" s="47">
        <v>779</v>
      </c>
      <c r="E3064" s="48">
        <f t="shared" si="47"/>
        <v>177.04545454545453</v>
      </c>
      <c r="F3064" s="49"/>
      <c r="G3064" s="30" t="s">
        <v>10426</v>
      </c>
      <c r="H3064" s="29">
        <v>20795</v>
      </c>
      <c r="I3064" s="30"/>
      <c r="J3064" s="30"/>
      <c r="K3064" s="29" t="s">
        <v>10427</v>
      </c>
      <c r="L3064" s="117">
        <v>4.4000000000000004</v>
      </c>
      <c r="M3064" s="34"/>
      <c r="N3064" s="107" t="s">
        <v>12967</v>
      </c>
      <c r="O3064" s="34"/>
      <c r="P3064" s="25"/>
    </row>
    <row r="3065" spans="1:16">
      <c r="A3065" s="1">
        <v>3063</v>
      </c>
      <c r="B3065" s="2" t="s">
        <v>10428</v>
      </c>
      <c r="C3065" s="30" t="s">
        <v>10429</v>
      </c>
      <c r="D3065" s="47">
        <v>779</v>
      </c>
      <c r="E3065" s="48">
        <f t="shared" si="47"/>
        <v>177.04545454545453</v>
      </c>
      <c r="F3065" s="49"/>
      <c r="G3065" s="30" t="s">
        <v>10430</v>
      </c>
      <c r="H3065" s="29">
        <v>20795</v>
      </c>
      <c r="I3065" s="30"/>
      <c r="J3065" s="30"/>
      <c r="K3065" s="29" t="s">
        <v>10431</v>
      </c>
      <c r="L3065" s="117">
        <v>4.4000000000000004</v>
      </c>
      <c r="M3065" s="34"/>
      <c r="N3065" s="107" t="s">
        <v>12967</v>
      </c>
      <c r="O3065" s="34"/>
      <c r="P3065" s="25"/>
    </row>
    <row r="3066" spans="1:16">
      <c r="A3066" s="1">
        <v>3064</v>
      </c>
      <c r="B3066" s="2" t="s">
        <v>10432</v>
      </c>
      <c r="C3066" s="30" t="s">
        <v>10433</v>
      </c>
      <c r="D3066" s="47">
        <v>634</v>
      </c>
      <c r="E3066" s="48">
        <f t="shared" si="47"/>
        <v>144.09090909090907</v>
      </c>
      <c r="F3066" s="49"/>
      <c r="G3066" s="30" t="s">
        <v>4863</v>
      </c>
      <c r="H3066" s="29">
        <v>20773</v>
      </c>
      <c r="I3066" s="30"/>
      <c r="J3066" s="30"/>
      <c r="K3066" s="29" t="s">
        <v>10434</v>
      </c>
      <c r="L3066" s="117">
        <v>4.0999999999999996</v>
      </c>
      <c r="M3066" s="34"/>
      <c r="N3066" s="107" t="s">
        <v>12967</v>
      </c>
      <c r="O3066" s="34"/>
      <c r="P3066" s="25"/>
    </row>
    <row r="3067" spans="1:16">
      <c r="A3067" s="1">
        <v>3065</v>
      </c>
      <c r="B3067" s="2" t="s">
        <v>10435</v>
      </c>
      <c r="C3067" s="30" t="s">
        <v>10436</v>
      </c>
      <c r="D3067" s="47">
        <v>507</v>
      </c>
      <c r="E3067" s="48">
        <f t="shared" si="47"/>
        <v>115.22727272727272</v>
      </c>
      <c r="F3067" s="49"/>
      <c r="G3067" s="30" t="s">
        <v>10437</v>
      </c>
      <c r="H3067" s="29">
        <v>20227</v>
      </c>
      <c r="I3067" s="30"/>
      <c r="J3067" s="30"/>
      <c r="K3067" s="29" t="s">
        <v>10438</v>
      </c>
      <c r="L3067" s="117">
        <v>4.7</v>
      </c>
      <c r="M3067" s="34"/>
      <c r="N3067" s="107" t="s">
        <v>12967</v>
      </c>
      <c r="O3067" s="34"/>
      <c r="P3067" s="25"/>
    </row>
    <row r="3068" spans="1:16">
      <c r="A3068" s="1">
        <v>3066</v>
      </c>
      <c r="B3068" s="2" t="s">
        <v>10439</v>
      </c>
      <c r="C3068" s="30" t="s">
        <v>10440</v>
      </c>
      <c r="D3068" s="47">
        <v>529</v>
      </c>
      <c r="E3068" s="48">
        <f t="shared" si="47"/>
        <v>120.22727272727272</v>
      </c>
      <c r="F3068" s="49"/>
      <c r="G3068" s="30" t="s">
        <v>10441</v>
      </c>
      <c r="H3068" s="29">
        <v>20443</v>
      </c>
      <c r="I3068" s="30"/>
      <c r="J3068" s="30"/>
      <c r="K3068" s="29" t="s">
        <v>10442</v>
      </c>
      <c r="L3068" s="117">
        <v>3.8</v>
      </c>
      <c r="M3068" s="34"/>
      <c r="N3068" s="107" t="s">
        <v>12967</v>
      </c>
      <c r="O3068" s="34"/>
      <c r="P3068" s="25"/>
    </row>
    <row r="3069" spans="1:16">
      <c r="A3069" s="1">
        <v>3067</v>
      </c>
      <c r="B3069" s="2" t="s">
        <v>10443</v>
      </c>
      <c r="C3069" s="30" t="s">
        <v>10444</v>
      </c>
      <c r="D3069" s="47">
        <v>634</v>
      </c>
      <c r="E3069" s="48">
        <f t="shared" si="47"/>
        <v>144.09090909090907</v>
      </c>
      <c r="F3069" s="49"/>
      <c r="G3069" s="30" t="s">
        <v>10445</v>
      </c>
      <c r="H3069" s="29"/>
      <c r="I3069" s="30"/>
      <c r="J3069" s="30"/>
      <c r="K3069" s="29" t="s">
        <v>10446</v>
      </c>
      <c r="L3069" s="117">
        <v>4.5999999999999996</v>
      </c>
      <c r="M3069" s="34"/>
      <c r="N3069" s="107" t="s">
        <v>12967</v>
      </c>
      <c r="O3069" s="34"/>
      <c r="P3069" s="25"/>
    </row>
    <row r="3070" spans="1:16">
      <c r="A3070" s="1">
        <v>3068</v>
      </c>
      <c r="B3070" s="2" t="s">
        <v>10447</v>
      </c>
      <c r="C3070" s="30" t="s">
        <v>10448</v>
      </c>
      <c r="D3070" s="47">
        <v>544</v>
      </c>
      <c r="E3070" s="48">
        <f t="shared" si="47"/>
        <v>123.63636363636363</v>
      </c>
      <c r="F3070" s="49"/>
      <c r="G3070" s="30" t="s">
        <v>10449</v>
      </c>
      <c r="H3070" s="29">
        <v>20221</v>
      </c>
      <c r="I3070" s="30"/>
      <c r="J3070" s="30"/>
      <c r="K3070" s="29" t="s">
        <v>10450</v>
      </c>
      <c r="L3070" s="117">
        <v>5.0999999999999996</v>
      </c>
      <c r="M3070" s="34"/>
      <c r="N3070" s="107" t="s">
        <v>12967</v>
      </c>
      <c r="O3070" s="34"/>
      <c r="P3070" s="25"/>
    </row>
    <row r="3071" spans="1:16">
      <c r="A3071" s="1">
        <v>3069</v>
      </c>
      <c r="B3071" s="2" t="s">
        <v>10451</v>
      </c>
      <c r="C3071" s="30" t="s">
        <v>10452</v>
      </c>
      <c r="D3071" s="47">
        <v>2114</v>
      </c>
      <c r="E3071" s="48">
        <f t="shared" si="47"/>
        <v>480.45454545454544</v>
      </c>
      <c r="F3071" s="49"/>
      <c r="G3071" s="30"/>
      <c r="H3071" s="29"/>
      <c r="I3071" s="30"/>
      <c r="J3071" s="30"/>
      <c r="K3071" s="29" t="s">
        <v>10453</v>
      </c>
      <c r="L3071" s="117">
        <v>4</v>
      </c>
      <c r="M3071" s="34"/>
      <c r="N3071" s="107" t="s">
        <v>12967</v>
      </c>
      <c r="O3071" s="34"/>
      <c r="P3071" s="25"/>
    </row>
    <row r="3072" spans="1:16">
      <c r="A3072" s="1">
        <v>3070</v>
      </c>
      <c r="B3072" s="2" t="s">
        <v>10454</v>
      </c>
      <c r="C3072" s="30" t="s">
        <v>10455</v>
      </c>
      <c r="D3072" s="47">
        <v>1438</v>
      </c>
      <c r="E3072" s="48">
        <f t="shared" si="47"/>
        <v>326.81818181818181</v>
      </c>
      <c r="F3072" s="49"/>
      <c r="G3072" s="30"/>
      <c r="H3072" s="29"/>
      <c r="I3072" s="30"/>
      <c r="J3072" s="30"/>
      <c r="K3072" s="29" t="s">
        <v>10456</v>
      </c>
      <c r="L3072" s="117">
        <v>4.5</v>
      </c>
      <c r="M3072" s="34"/>
      <c r="N3072" s="107" t="s">
        <v>12967</v>
      </c>
      <c r="O3072" s="34"/>
      <c r="P3072" s="25"/>
    </row>
    <row r="3073" spans="1:16">
      <c r="A3073" s="1">
        <v>3071</v>
      </c>
      <c r="B3073" s="2" t="s">
        <v>10457</v>
      </c>
      <c r="C3073" s="30" t="s">
        <v>10458</v>
      </c>
      <c r="D3073" s="47">
        <v>825</v>
      </c>
      <c r="E3073" s="48">
        <f t="shared" si="47"/>
        <v>187.49999999999997</v>
      </c>
      <c r="F3073" s="49"/>
      <c r="G3073" s="30" t="s">
        <v>230</v>
      </c>
      <c r="H3073" s="29">
        <v>20624</v>
      </c>
      <c r="I3073" s="30"/>
      <c r="J3073" s="30"/>
      <c r="K3073" s="29" t="s">
        <v>10459</v>
      </c>
      <c r="L3073" s="117">
        <v>6.65</v>
      </c>
      <c r="M3073" s="34"/>
      <c r="N3073" s="107" t="s">
        <v>12967</v>
      </c>
      <c r="O3073" s="34"/>
      <c r="P3073" s="25"/>
    </row>
    <row r="3074" spans="1:16">
      <c r="A3074" s="1">
        <v>3072</v>
      </c>
      <c r="B3074" s="2" t="s">
        <v>10460</v>
      </c>
      <c r="C3074" s="30" t="s">
        <v>10461</v>
      </c>
      <c r="D3074" s="47">
        <v>719</v>
      </c>
      <c r="E3074" s="48">
        <f t="shared" si="47"/>
        <v>163.40909090909091</v>
      </c>
      <c r="F3074" s="49"/>
      <c r="G3074" s="30"/>
      <c r="H3074" s="29">
        <v>20244</v>
      </c>
      <c r="I3074" s="30"/>
      <c r="J3074" s="30"/>
      <c r="K3074" s="29" t="s">
        <v>10462</v>
      </c>
      <c r="L3074" s="117">
        <v>5.5</v>
      </c>
      <c r="M3074" s="34"/>
      <c r="N3074" s="107" t="s">
        <v>12967</v>
      </c>
      <c r="O3074" s="34"/>
      <c r="P3074" s="25"/>
    </row>
    <row r="3075" spans="1:16">
      <c r="A3075" s="1">
        <v>3073</v>
      </c>
      <c r="B3075" s="2" t="s">
        <v>10463</v>
      </c>
      <c r="C3075" s="30" t="s">
        <v>10464</v>
      </c>
      <c r="D3075" s="47">
        <v>803</v>
      </c>
      <c r="E3075" s="48">
        <f t="shared" ref="E3075:E3138" si="48">D3075/4.4</f>
        <v>182.49999999999997</v>
      </c>
      <c r="F3075" s="49"/>
      <c r="G3075" s="30" t="s">
        <v>10465</v>
      </c>
      <c r="H3075" s="29">
        <v>20210</v>
      </c>
      <c r="I3075" s="30"/>
      <c r="J3075" s="30"/>
      <c r="K3075" s="29" t="s">
        <v>10466</v>
      </c>
      <c r="L3075" s="117">
        <v>5</v>
      </c>
      <c r="M3075" s="34"/>
      <c r="N3075" s="107" t="s">
        <v>12967</v>
      </c>
      <c r="O3075" s="34"/>
      <c r="P3075" s="25"/>
    </row>
    <row r="3076" spans="1:16">
      <c r="A3076" s="1">
        <v>3074</v>
      </c>
      <c r="B3076" s="2" t="s">
        <v>10467</v>
      </c>
      <c r="C3076" s="30" t="s">
        <v>10468</v>
      </c>
      <c r="D3076" s="47">
        <v>877</v>
      </c>
      <c r="E3076" s="48">
        <f t="shared" si="48"/>
        <v>199.31818181818181</v>
      </c>
      <c r="F3076" s="49"/>
      <c r="G3076" s="30" t="s">
        <v>734</v>
      </c>
      <c r="H3076" s="29" t="s">
        <v>734</v>
      </c>
      <c r="I3076" s="30"/>
      <c r="J3076" s="30"/>
      <c r="K3076" s="29" t="s">
        <v>734</v>
      </c>
      <c r="L3076" s="117">
        <v>7.6</v>
      </c>
      <c r="M3076" s="34"/>
      <c r="N3076" s="107" t="s">
        <v>12967</v>
      </c>
      <c r="O3076" s="34"/>
      <c r="P3076" s="25"/>
    </row>
    <row r="3077" spans="1:16">
      <c r="A3077" s="1">
        <v>3075</v>
      </c>
      <c r="B3077" s="2" t="s">
        <v>10469</v>
      </c>
      <c r="C3077" s="30" t="s">
        <v>10470</v>
      </c>
      <c r="D3077" s="47">
        <v>1283</v>
      </c>
      <c r="E3077" s="48">
        <f t="shared" si="48"/>
        <v>291.59090909090907</v>
      </c>
      <c r="F3077" s="49"/>
      <c r="G3077" s="30" t="s">
        <v>10471</v>
      </c>
      <c r="H3077" s="29">
        <v>20787</v>
      </c>
      <c r="I3077" s="30"/>
      <c r="J3077" s="30"/>
      <c r="K3077" s="29" t="s">
        <v>10472</v>
      </c>
      <c r="L3077" s="117">
        <v>5.2</v>
      </c>
      <c r="M3077" s="34"/>
      <c r="N3077" s="107" t="s">
        <v>12967</v>
      </c>
      <c r="O3077" s="34"/>
      <c r="P3077" s="25"/>
    </row>
    <row r="3078" spans="1:16">
      <c r="A3078" s="1">
        <v>3076</v>
      </c>
      <c r="B3078" s="2" t="s">
        <v>10473</v>
      </c>
      <c r="C3078" s="30" t="s">
        <v>10474</v>
      </c>
      <c r="D3078" s="47">
        <v>1015</v>
      </c>
      <c r="E3078" s="48">
        <f t="shared" si="48"/>
        <v>230.68181818181816</v>
      </c>
      <c r="F3078" s="49"/>
      <c r="G3078" s="30"/>
      <c r="H3078" s="29">
        <v>20593</v>
      </c>
      <c r="I3078" s="30"/>
      <c r="J3078" s="30"/>
      <c r="K3078" s="29" t="s">
        <v>10475</v>
      </c>
      <c r="L3078" s="117">
        <v>3.95</v>
      </c>
      <c r="M3078" s="34"/>
      <c r="N3078" s="107" t="s">
        <v>12967</v>
      </c>
      <c r="O3078" s="34"/>
      <c r="P3078" s="25"/>
    </row>
    <row r="3079" spans="1:16">
      <c r="A3079" s="1">
        <v>3077</v>
      </c>
      <c r="B3079" s="2" t="s">
        <v>10476</v>
      </c>
      <c r="C3079" s="30" t="s">
        <v>10477</v>
      </c>
      <c r="D3079" s="47">
        <v>1057</v>
      </c>
      <c r="E3079" s="48">
        <f t="shared" si="48"/>
        <v>240.22727272727272</v>
      </c>
      <c r="F3079" s="49"/>
      <c r="G3079" s="30" t="s">
        <v>7998</v>
      </c>
      <c r="H3079" s="29">
        <v>20640</v>
      </c>
      <c r="I3079" s="30"/>
      <c r="J3079" s="30"/>
      <c r="K3079" s="29" t="s">
        <v>10478</v>
      </c>
      <c r="L3079" s="117">
        <v>11.5</v>
      </c>
      <c r="M3079" s="34"/>
      <c r="N3079" s="107" t="s">
        <v>12967</v>
      </c>
      <c r="O3079" s="34"/>
      <c r="P3079" s="25"/>
    </row>
    <row r="3080" spans="1:16">
      <c r="A3080" s="1">
        <v>3078</v>
      </c>
      <c r="B3080" s="2" t="s">
        <v>10479</v>
      </c>
      <c r="C3080" s="30" t="s">
        <v>10480</v>
      </c>
      <c r="D3080" s="47">
        <v>1590</v>
      </c>
      <c r="E3080" s="48">
        <f t="shared" si="48"/>
        <v>361.36363636363632</v>
      </c>
      <c r="F3080" s="49"/>
      <c r="G3080" s="30" t="s">
        <v>734</v>
      </c>
      <c r="H3080" s="29" t="s">
        <v>734</v>
      </c>
      <c r="I3080" s="30"/>
      <c r="J3080" s="30"/>
      <c r="K3080" s="29" t="s">
        <v>10481</v>
      </c>
      <c r="L3080" s="117">
        <v>5</v>
      </c>
      <c r="M3080" s="34"/>
      <c r="N3080" s="107" t="s">
        <v>12967</v>
      </c>
      <c r="O3080" s="34"/>
      <c r="P3080" s="25"/>
    </row>
    <row r="3081" spans="1:16">
      <c r="A3081" s="1">
        <v>3079</v>
      </c>
      <c r="B3081" s="2" t="s">
        <v>10482</v>
      </c>
      <c r="C3081" s="30" t="s">
        <v>10483</v>
      </c>
      <c r="D3081" s="47">
        <v>951</v>
      </c>
      <c r="E3081" s="48">
        <f t="shared" si="48"/>
        <v>216.13636363636363</v>
      </c>
      <c r="F3081" s="49"/>
      <c r="G3081" s="30" t="s">
        <v>734</v>
      </c>
      <c r="H3081" s="29">
        <v>20801</v>
      </c>
      <c r="I3081" s="30"/>
      <c r="J3081" s="30"/>
      <c r="K3081" s="29" t="s">
        <v>10484</v>
      </c>
      <c r="L3081" s="117">
        <v>5</v>
      </c>
      <c r="M3081" s="34"/>
      <c r="N3081" s="107" t="s">
        <v>12967</v>
      </c>
      <c r="O3081" s="34"/>
      <c r="P3081" s="25"/>
    </row>
    <row r="3082" spans="1:16">
      <c r="A3082" s="1">
        <v>3080</v>
      </c>
      <c r="B3082" s="2" t="s">
        <v>10485</v>
      </c>
      <c r="C3082" s="30" t="s">
        <v>10486</v>
      </c>
      <c r="D3082" s="47">
        <v>1691</v>
      </c>
      <c r="E3082" s="48">
        <f t="shared" si="48"/>
        <v>384.31818181818181</v>
      </c>
      <c r="F3082" s="49"/>
      <c r="G3082" s="30" t="s">
        <v>734</v>
      </c>
      <c r="H3082" s="29" t="s">
        <v>734</v>
      </c>
      <c r="I3082" s="30"/>
      <c r="J3082" s="30"/>
      <c r="K3082" s="29" t="s">
        <v>10487</v>
      </c>
      <c r="L3082" s="117">
        <v>7.5</v>
      </c>
      <c r="M3082" s="34"/>
      <c r="N3082" s="107" t="s">
        <v>12967</v>
      </c>
      <c r="O3082" s="34"/>
      <c r="P3082" s="25"/>
    </row>
    <row r="3083" spans="1:16">
      <c r="A3083" s="1">
        <v>3081</v>
      </c>
      <c r="B3083" s="2" t="s">
        <v>10488</v>
      </c>
      <c r="C3083" s="30" t="s">
        <v>10489</v>
      </c>
      <c r="D3083" s="47">
        <v>1269</v>
      </c>
      <c r="E3083" s="48">
        <f t="shared" si="48"/>
        <v>288.40909090909088</v>
      </c>
      <c r="F3083" s="49"/>
      <c r="G3083" s="30" t="s">
        <v>734</v>
      </c>
      <c r="H3083" s="29" t="s">
        <v>734</v>
      </c>
      <c r="I3083" s="30"/>
      <c r="J3083" s="30"/>
      <c r="K3083" s="29" t="s">
        <v>10490</v>
      </c>
      <c r="L3083" s="117">
        <v>3</v>
      </c>
      <c r="M3083" s="34"/>
      <c r="N3083" s="107" t="s">
        <v>12967</v>
      </c>
      <c r="O3083" s="34"/>
      <c r="P3083" s="25"/>
    </row>
    <row r="3084" spans="1:16">
      <c r="A3084" s="1">
        <v>3082</v>
      </c>
      <c r="B3084" s="2" t="s">
        <v>10491</v>
      </c>
      <c r="C3084" s="30" t="s">
        <v>10492</v>
      </c>
      <c r="D3084" s="47">
        <v>1057</v>
      </c>
      <c r="E3084" s="48">
        <f t="shared" si="48"/>
        <v>240.22727272727272</v>
      </c>
      <c r="F3084" s="49"/>
      <c r="G3084" s="30" t="s">
        <v>10493</v>
      </c>
      <c r="H3084" s="29">
        <v>20788</v>
      </c>
      <c r="I3084" s="30"/>
      <c r="J3084" s="30"/>
      <c r="K3084" s="29" t="s">
        <v>10494</v>
      </c>
      <c r="L3084" s="117">
        <v>4.5</v>
      </c>
      <c r="M3084" s="34"/>
      <c r="N3084" s="107" t="s">
        <v>12967</v>
      </c>
      <c r="O3084" s="34">
        <v>5906750112367</v>
      </c>
      <c r="P3084" s="25"/>
    </row>
    <row r="3085" spans="1:16">
      <c r="A3085" s="1">
        <v>3083</v>
      </c>
      <c r="B3085" s="2" t="s">
        <v>10495</v>
      </c>
      <c r="C3085" s="30" t="s">
        <v>10496</v>
      </c>
      <c r="D3085" s="47">
        <v>951</v>
      </c>
      <c r="E3085" s="48">
        <f t="shared" si="48"/>
        <v>216.13636363636363</v>
      </c>
      <c r="F3085" s="49"/>
      <c r="G3085" s="30" t="s">
        <v>734</v>
      </c>
      <c r="H3085" s="29" t="s">
        <v>734</v>
      </c>
      <c r="I3085" s="30"/>
      <c r="J3085" s="30"/>
      <c r="K3085" s="29" t="s">
        <v>10497</v>
      </c>
      <c r="L3085" s="117">
        <v>5</v>
      </c>
      <c r="M3085" s="34"/>
      <c r="N3085" s="107" t="s">
        <v>12967</v>
      </c>
      <c r="O3085" s="34"/>
      <c r="P3085" s="25"/>
    </row>
    <row r="3086" spans="1:16">
      <c r="A3086" s="1">
        <v>3084</v>
      </c>
      <c r="B3086" s="2" t="s">
        <v>10498</v>
      </c>
      <c r="C3086" s="30" t="s">
        <v>10499</v>
      </c>
      <c r="D3086" s="47">
        <v>1011</v>
      </c>
      <c r="E3086" s="48">
        <f t="shared" si="48"/>
        <v>229.77272727272725</v>
      </c>
      <c r="F3086" s="49"/>
      <c r="G3086" s="30" t="s">
        <v>734</v>
      </c>
      <c r="H3086" s="29" t="s">
        <v>734</v>
      </c>
      <c r="I3086" s="30"/>
      <c r="J3086" s="30"/>
      <c r="K3086" s="29" t="s">
        <v>10500</v>
      </c>
      <c r="L3086" s="117">
        <v>3.7</v>
      </c>
      <c r="M3086" s="34"/>
      <c r="N3086" s="107" t="s">
        <v>12967</v>
      </c>
      <c r="O3086" s="34"/>
      <c r="P3086" s="25"/>
    </row>
    <row r="3087" spans="1:16">
      <c r="A3087" s="1">
        <v>3085</v>
      </c>
      <c r="B3087" s="2" t="s">
        <v>10501</v>
      </c>
      <c r="C3087" s="30" t="s">
        <v>10502</v>
      </c>
      <c r="D3087" s="47">
        <v>632</v>
      </c>
      <c r="E3087" s="48">
        <f t="shared" si="48"/>
        <v>143.63636363636363</v>
      </c>
      <c r="F3087" s="49"/>
      <c r="G3087" s="30" t="s">
        <v>734</v>
      </c>
      <c r="H3087" s="29" t="s">
        <v>734</v>
      </c>
      <c r="I3087" s="30"/>
      <c r="J3087" s="30"/>
      <c r="K3087" s="29" t="s">
        <v>10503</v>
      </c>
      <c r="L3087" s="117">
        <v>4.2</v>
      </c>
      <c r="M3087" s="34"/>
      <c r="N3087" s="107" t="s">
        <v>12967</v>
      </c>
      <c r="O3087" s="34"/>
      <c r="P3087" s="25"/>
    </row>
    <row r="3088" spans="1:16">
      <c r="A3088" s="1">
        <v>3086</v>
      </c>
      <c r="B3088" s="2" t="s">
        <v>10504</v>
      </c>
      <c r="C3088" s="30" t="s">
        <v>10505</v>
      </c>
      <c r="D3088" s="47">
        <v>1163</v>
      </c>
      <c r="E3088" s="48">
        <f t="shared" si="48"/>
        <v>264.31818181818181</v>
      </c>
      <c r="F3088" s="49"/>
      <c r="G3088" s="30" t="s">
        <v>734</v>
      </c>
      <c r="H3088" s="29" t="s">
        <v>734</v>
      </c>
      <c r="I3088" s="30"/>
      <c r="J3088" s="30"/>
      <c r="K3088" s="29" t="s">
        <v>10506</v>
      </c>
      <c r="L3088" s="117">
        <v>3.5</v>
      </c>
      <c r="M3088" s="34"/>
      <c r="N3088" s="107" t="s">
        <v>12967</v>
      </c>
      <c r="O3088" s="34"/>
      <c r="P3088" s="25"/>
    </row>
    <row r="3089" spans="1:16">
      <c r="A3089" s="1">
        <v>3087</v>
      </c>
      <c r="B3089" s="2" t="s">
        <v>10507</v>
      </c>
      <c r="C3089" s="30" t="s">
        <v>10508</v>
      </c>
      <c r="D3089" s="47">
        <v>1015</v>
      </c>
      <c r="E3089" s="48">
        <f t="shared" si="48"/>
        <v>230.68181818181816</v>
      </c>
      <c r="F3089" s="49"/>
      <c r="G3089" s="30" t="s">
        <v>734</v>
      </c>
      <c r="H3089" s="29">
        <v>28020</v>
      </c>
      <c r="I3089" s="30"/>
      <c r="J3089" s="30"/>
      <c r="K3089" s="29" t="s">
        <v>10509</v>
      </c>
      <c r="L3089" s="117">
        <v>4.0999999999999996</v>
      </c>
      <c r="M3089" s="34"/>
      <c r="N3089" s="107" t="s">
        <v>12967</v>
      </c>
      <c r="O3089" s="34"/>
      <c r="P3089" s="25"/>
    </row>
    <row r="3090" spans="1:16">
      <c r="A3090" s="1">
        <v>3088</v>
      </c>
      <c r="B3090" s="2" t="s">
        <v>10510</v>
      </c>
      <c r="C3090" s="30" t="s">
        <v>10511</v>
      </c>
      <c r="D3090" s="47">
        <v>1269</v>
      </c>
      <c r="E3090" s="48">
        <f t="shared" si="48"/>
        <v>288.40909090909088</v>
      </c>
      <c r="F3090" s="49"/>
      <c r="G3090" s="30"/>
      <c r="H3090" s="29"/>
      <c r="I3090" s="30"/>
      <c r="J3090" s="30"/>
      <c r="K3090" s="29" t="s">
        <v>10512</v>
      </c>
      <c r="L3090" s="117"/>
      <c r="M3090" s="34"/>
      <c r="N3090" s="107" t="s">
        <v>12967</v>
      </c>
      <c r="O3090" s="34"/>
      <c r="P3090" s="25"/>
    </row>
    <row r="3091" spans="1:16">
      <c r="A3091" s="1">
        <v>3089</v>
      </c>
      <c r="B3091" s="2" t="s">
        <v>10513</v>
      </c>
      <c r="C3091" s="30" t="s">
        <v>10514</v>
      </c>
      <c r="D3091" s="47">
        <v>1269</v>
      </c>
      <c r="E3091" s="48">
        <f t="shared" si="48"/>
        <v>288.40909090909088</v>
      </c>
      <c r="F3091" s="49"/>
      <c r="G3091" s="30" t="s">
        <v>734</v>
      </c>
      <c r="H3091" s="29" t="s">
        <v>734</v>
      </c>
      <c r="I3091" s="30"/>
      <c r="J3091" s="30"/>
      <c r="K3091" s="29" t="s">
        <v>10515</v>
      </c>
      <c r="L3091" s="117">
        <v>4.5</v>
      </c>
      <c r="M3091" s="34"/>
      <c r="N3091" s="107" t="s">
        <v>12967</v>
      </c>
      <c r="O3091" s="34"/>
      <c r="P3091" s="25"/>
    </row>
    <row r="3092" spans="1:16">
      <c r="A3092" s="1">
        <v>3090</v>
      </c>
      <c r="B3092" s="2" t="s">
        <v>10516</v>
      </c>
      <c r="C3092" s="30" t="s">
        <v>10517</v>
      </c>
      <c r="D3092" s="47">
        <v>994</v>
      </c>
      <c r="E3092" s="48">
        <f t="shared" si="48"/>
        <v>225.90909090909088</v>
      </c>
      <c r="F3092" s="49"/>
      <c r="G3092" s="30" t="s">
        <v>734</v>
      </c>
      <c r="H3092" s="29" t="s">
        <v>734</v>
      </c>
      <c r="I3092" s="30"/>
      <c r="J3092" s="30"/>
      <c r="K3092" s="29" t="s">
        <v>10518</v>
      </c>
      <c r="L3092" s="117">
        <v>6</v>
      </c>
      <c r="M3092" s="34"/>
      <c r="N3092" s="107" t="s">
        <v>12967</v>
      </c>
      <c r="O3092" s="34"/>
      <c r="P3092" s="25"/>
    </row>
    <row r="3093" spans="1:16">
      <c r="A3093" s="1">
        <v>3091</v>
      </c>
      <c r="B3093" s="2" t="s">
        <v>10519</v>
      </c>
      <c r="C3093" s="30" t="s">
        <v>10520</v>
      </c>
      <c r="D3093" s="47">
        <v>1269</v>
      </c>
      <c r="E3093" s="48">
        <f t="shared" si="48"/>
        <v>288.40909090909088</v>
      </c>
      <c r="F3093" s="49"/>
      <c r="G3093" s="30" t="s">
        <v>734</v>
      </c>
      <c r="H3093" s="29" t="s">
        <v>734</v>
      </c>
      <c r="I3093" s="30"/>
      <c r="J3093" s="30"/>
      <c r="K3093" s="29" t="s">
        <v>10521</v>
      </c>
      <c r="L3093" s="117">
        <v>5.8</v>
      </c>
      <c r="M3093" s="34"/>
      <c r="N3093" s="107" t="s">
        <v>12967</v>
      </c>
      <c r="O3093" s="34"/>
      <c r="P3093" s="25"/>
    </row>
    <row r="3094" spans="1:16">
      <c r="A3094" s="1">
        <v>3092</v>
      </c>
      <c r="B3094" s="2" t="s">
        <v>10522</v>
      </c>
      <c r="C3094" s="30" t="s">
        <v>10523</v>
      </c>
      <c r="D3094" s="47">
        <v>1269</v>
      </c>
      <c r="E3094" s="48">
        <f t="shared" si="48"/>
        <v>288.40909090909088</v>
      </c>
      <c r="F3094" s="49"/>
      <c r="G3094" s="30" t="s">
        <v>734</v>
      </c>
      <c r="H3094" s="29" t="s">
        <v>734</v>
      </c>
      <c r="I3094" s="30"/>
      <c r="J3094" s="30"/>
      <c r="K3094" s="29" t="s">
        <v>10521</v>
      </c>
      <c r="L3094" s="117">
        <v>5.8</v>
      </c>
      <c r="M3094" s="34"/>
      <c r="N3094" s="107" t="s">
        <v>12967</v>
      </c>
      <c r="O3094" s="34"/>
      <c r="P3094" s="25"/>
    </row>
    <row r="3095" spans="1:16">
      <c r="A3095" s="1">
        <v>3093</v>
      </c>
      <c r="B3095" s="2" t="s">
        <v>10524</v>
      </c>
      <c r="C3095" s="30" t="s">
        <v>10525</v>
      </c>
      <c r="D3095" s="47">
        <v>2326</v>
      </c>
      <c r="E3095" s="48">
        <f t="shared" si="48"/>
        <v>528.63636363636363</v>
      </c>
      <c r="F3095" s="49"/>
      <c r="G3095" s="30" t="s">
        <v>734</v>
      </c>
      <c r="H3095" s="29" t="s">
        <v>734</v>
      </c>
      <c r="I3095" s="30"/>
      <c r="J3095" s="30"/>
      <c r="K3095" s="29" t="s">
        <v>10526</v>
      </c>
      <c r="L3095" s="117">
        <v>11.6</v>
      </c>
      <c r="M3095" s="34"/>
      <c r="N3095" s="107" t="s">
        <v>12967</v>
      </c>
      <c r="O3095" s="34"/>
      <c r="P3095" s="25"/>
    </row>
    <row r="3096" spans="1:16">
      <c r="A3096" s="1">
        <v>3094</v>
      </c>
      <c r="B3096" s="2" t="s">
        <v>10527</v>
      </c>
      <c r="C3096" s="30" t="s">
        <v>10528</v>
      </c>
      <c r="D3096" s="47">
        <v>1142</v>
      </c>
      <c r="E3096" s="48">
        <f t="shared" si="48"/>
        <v>259.5454545454545</v>
      </c>
      <c r="F3096" s="49"/>
      <c r="G3096" s="30" t="s">
        <v>734</v>
      </c>
      <c r="H3096" s="29" t="s">
        <v>734</v>
      </c>
      <c r="I3096" s="30"/>
      <c r="J3096" s="30"/>
      <c r="K3096" s="29" t="s">
        <v>10529</v>
      </c>
      <c r="L3096" s="117">
        <v>4.5</v>
      </c>
      <c r="M3096" s="34"/>
      <c r="N3096" s="107" t="s">
        <v>12967</v>
      </c>
      <c r="O3096" s="34"/>
      <c r="P3096" s="25"/>
    </row>
    <row r="3097" spans="1:16">
      <c r="A3097" s="1">
        <v>3095</v>
      </c>
      <c r="B3097" s="2" t="s">
        <v>10530</v>
      </c>
      <c r="C3097" s="30" t="s">
        <v>10531</v>
      </c>
      <c r="D3097" s="47">
        <v>1142</v>
      </c>
      <c r="E3097" s="48">
        <f t="shared" si="48"/>
        <v>259.5454545454545</v>
      </c>
      <c r="F3097" s="49"/>
      <c r="G3097" s="30" t="s">
        <v>734</v>
      </c>
      <c r="H3097" s="29" t="s">
        <v>734</v>
      </c>
      <c r="I3097" s="30"/>
      <c r="J3097" s="30"/>
      <c r="K3097" s="29" t="s">
        <v>10532</v>
      </c>
      <c r="L3097" s="117">
        <v>4.5</v>
      </c>
      <c r="M3097" s="34"/>
      <c r="N3097" s="107" t="s">
        <v>12967</v>
      </c>
      <c r="O3097" s="34"/>
      <c r="P3097" s="25"/>
    </row>
    <row r="3098" spans="1:16">
      <c r="A3098" s="1">
        <v>3096</v>
      </c>
      <c r="B3098" s="2" t="s">
        <v>10533</v>
      </c>
      <c r="C3098" s="30" t="s">
        <v>10534</v>
      </c>
      <c r="D3098" s="47">
        <v>803</v>
      </c>
      <c r="E3098" s="48">
        <f t="shared" si="48"/>
        <v>182.49999999999997</v>
      </c>
      <c r="F3098" s="49"/>
      <c r="G3098" s="30" t="s">
        <v>10535</v>
      </c>
      <c r="H3098" s="29">
        <v>28146</v>
      </c>
      <c r="I3098" s="30"/>
      <c r="J3098" s="30"/>
      <c r="K3098" s="29" t="s">
        <v>10536</v>
      </c>
      <c r="L3098" s="117">
        <v>4</v>
      </c>
      <c r="M3098" s="34"/>
      <c r="N3098" s="107" t="s">
        <v>12967</v>
      </c>
      <c r="O3098" s="34"/>
      <c r="P3098" s="25"/>
    </row>
    <row r="3099" spans="1:16">
      <c r="A3099" s="1">
        <v>3097</v>
      </c>
      <c r="B3099" s="2" t="s">
        <v>10537</v>
      </c>
      <c r="C3099" s="30" t="s">
        <v>10538</v>
      </c>
      <c r="D3099" s="47">
        <v>1269</v>
      </c>
      <c r="E3099" s="48">
        <f t="shared" si="48"/>
        <v>288.40909090909088</v>
      </c>
      <c r="F3099" s="49"/>
      <c r="G3099" s="30" t="s">
        <v>10539</v>
      </c>
      <c r="H3099" s="29">
        <v>20787</v>
      </c>
      <c r="I3099" s="30"/>
      <c r="J3099" s="30"/>
      <c r="K3099" s="29" t="s">
        <v>10540</v>
      </c>
      <c r="L3099" s="117">
        <v>5.5</v>
      </c>
      <c r="M3099" s="34"/>
      <c r="N3099" s="107" t="s">
        <v>12967</v>
      </c>
      <c r="O3099" s="34"/>
      <c r="P3099" s="25"/>
    </row>
    <row r="3100" spans="1:16">
      <c r="A3100" s="1">
        <v>3098</v>
      </c>
      <c r="B3100" s="2" t="s">
        <v>10541</v>
      </c>
      <c r="C3100" s="30" t="s">
        <v>10542</v>
      </c>
      <c r="D3100" s="47">
        <v>1718</v>
      </c>
      <c r="E3100" s="48">
        <f t="shared" si="48"/>
        <v>390.45454545454544</v>
      </c>
      <c r="F3100" s="49"/>
      <c r="G3100" s="30" t="s">
        <v>734</v>
      </c>
      <c r="H3100" s="29" t="s">
        <v>734</v>
      </c>
      <c r="I3100" s="30"/>
      <c r="J3100" s="30"/>
      <c r="K3100" s="29" t="s">
        <v>10543</v>
      </c>
      <c r="L3100" s="117">
        <v>5.5</v>
      </c>
      <c r="M3100" s="34"/>
      <c r="N3100" s="107" t="s">
        <v>12967</v>
      </c>
      <c r="O3100" s="34"/>
      <c r="P3100" s="25"/>
    </row>
    <row r="3101" spans="1:16">
      <c r="A3101" s="1">
        <v>3099</v>
      </c>
      <c r="B3101" s="2" t="s">
        <v>10544</v>
      </c>
      <c r="C3101" s="30" t="s">
        <v>10545</v>
      </c>
      <c r="D3101" s="47">
        <v>731</v>
      </c>
      <c r="E3101" s="48">
        <f t="shared" si="48"/>
        <v>166.13636363636363</v>
      </c>
      <c r="F3101" s="49"/>
      <c r="G3101" s="30" t="s">
        <v>734</v>
      </c>
      <c r="H3101" s="29" t="s">
        <v>734</v>
      </c>
      <c r="I3101" s="30"/>
      <c r="J3101" s="30"/>
      <c r="K3101" s="29" t="s">
        <v>10546</v>
      </c>
      <c r="L3101" s="117">
        <v>6</v>
      </c>
      <c r="M3101" s="34"/>
      <c r="N3101" s="107" t="s">
        <v>12967</v>
      </c>
      <c r="O3101" s="34"/>
      <c r="P3101" s="25"/>
    </row>
    <row r="3102" spans="1:16">
      <c r="A3102" s="1">
        <v>3100</v>
      </c>
      <c r="B3102" s="2" t="s">
        <v>10547</v>
      </c>
      <c r="C3102" s="30" t="s">
        <v>10548</v>
      </c>
      <c r="D3102" s="47">
        <v>888</v>
      </c>
      <c r="E3102" s="48">
        <f t="shared" si="48"/>
        <v>201.81818181818181</v>
      </c>
      <c r="F3102" s="49"/>
      <c r="G3102" s="30" t="s">
        <v>734</v>
      </c>
      <c r="H3102" s="29" t="s">
        <v>734</v>
      </c>
      <c r="I3102" s="30"/>
      <c r="J3102" s="30"/>
      <c r="K3102" s="29" t="s">
        <v>10549</v>
      </c>
      <c r="L3102" s="117">
        <v>3.4</v>
      </c>
      <c r="M3102" s="34"/>
      <c r="N3102" s="107" t="s">
        <v>12967</v>
      </c>
      <c r="O3102" s="34"/>
      <c r="P3102" s="25"/>
    </row>
    <row r="3103" spans="1:16">
      <c r="A3103" s="1">
        <v>3101</v>
      </c>
      <c r="B3103" s="2" t="s">
        <v>10550</v>
      </c>
      <c r="C3103" s="30" t="s">
        <v>10551</v>
      </c>
      <c r="D3103" s="47">
        <v>1321</v>
      </c>
      <c r="E3103" s="48">
        <f t="shared" si="48"/>
        <v>300.22727272727269</v>
      </c>
      <c r="F3103" s="49"/>
      <c r="G3103" s="30" t="s">
        <v>10552</v>
      </c>
      <c r="H3103" s="29">
        <v>20914</v>
      </c>
      <c r="I3103" s="30"/>
      <c r="J3103" s="30"/>
      <c r="K3103" s="29" t="s">
        <v>10553</v>
      </c>
      <c r="L3103" s="117">
        <v>6.2</v>
      </c>
      <c r="M3103" s="34"/>
      <c r="N3103" s="107" t="s">
        <v>12967</v>
      </c>
      <c r="O3103" s="34"/>
      <c r="P3103" s="25"/>
    </row>
    <row r="3104" spans="1:16">
      <c r="A3104" s="1">
        <v>3102</v>
      </c>
      <c r="B3104" s="2" t="s">
        <v>10554</v>
      </c>
      <c r="C3104" s="30" t="s">
        <v>10555</v>
      </c>
      <c r="D3104" s="47">
        <v>1440</v>
      </c>
      <c r="E3104" s="48">
        <f t="shared" si="48"/>
        <v>327.27272727272725</v>
      </c>
      <c r="F3104" s="49"/>
      <c r="G3104" s="30" t="s">
        <v>374</v>
      </c>
      <c r="H3104" s="29" t="s">
        <v>734</v>
      </c>
      <c r="I3104" s="30"/>
      <c r="J3104" s="30"/>
      <c r="K3104" s="29" t="s">
        <v>376</v>
      </c>
      <c r="L3104" s="117">
        <v>9.8000000000000007</v>
      </c>
      <c r="M3104" s="34"/>
      <c r="N3104" s="107" t="s">
        <v>12970</v>
      </c>
      <c r="O3104" s="34">
        <v>5906750118628</v>
      </c>
      <c r="P3104" s="25" t="s">
        <v>64</v>
      </c>
    </row>
    <row r="3105" spans="1:16">
      <c r="A3105" s="1">
        <v>3103</v>
      </c>
      <c r="B3105" s="2" t="s">
        <v>10556</v>
      </c>
      <c r="C3105" s="30" t="s">
        <v>10557</v>
      </c>
      <c r="D3105" s="47">
        <v>1226</v>
      </c>
      <c r="E3105" s="48">
        <f t="shared" si="48"/>
        <v>278.63636363636363</v>
      </c>
      <c r="F3105" s="49"/>
      <c r="G3105" s="30" t="s">
        <v>734</v>
      </c>
      <c r="H3105" s="29">
        <v>28070</v>
      </c>
      <c r="I3105" s="30"/>
      <c r="J3105" s="30"/>
      <c r="K3105" s="29" t="s">
        <v>10558</v>
      </c>
      <c r="L3105" s="117">
        <v>9</v>
      </c>
      <c r="M3105" s="34"/>
      <c r="N3105" s="107" t="s">
        <v>12967</v>
      </c>
      <c r="O3105" s="34"/>
      <c r="P3105" s="25"/>
    </row>
    <row r="3106" spans="1:16">
      <c r="A3106" s="1">
        <v>3104</v>
      </c>
      <c r="B3106" s="2" t="s">
        <v>10559</v>
      </c>
      <c r="C3106" s="30" t="s">
        <v>10560</v>
      </c>
      <c r="D3106" s="47">
        <v>1586</v>
      </c>
      <c r="E3106" s="48">
        <f t="shared" si="48"/>
        <v>360.45454545454544</v>
      </c>
      <c r="F3106" s="49"/>
      <c r="G3106" s="30" t="s">
        <v>734</v>
      </c>
      <c r="H3106" s="29">
        <v>23075</v>
      </c>
      <c r="I3106" s="30"/>
      <c r="J3106" s="30"/>
      <c r="K3106" s="29" t="s">
        <v>467</v>
      </c>
      <c r="L3106" s="117">
        <v>6.5</v>
      </c>
      <c r="M3106" s="34"/>
      <c r="N3106" s="107" t="s">
        <v>12967</v>
      </c>
      <c r="O3106" s="34"/>
      <c r="P3106" s="25"/>
    </row>
    <row r="3107" spans="1:16">
      <c r="A3107" s="1">
        <v>3105</v>
      </c>
      <c r="B3107" s="2" t="s">
        <v>10561</v>
      </c>
      <c r="C3107" s="30" t="s">
        <v>10562</v>
      </c>
      <c r="D3107" s="47">
        <v>1417</v>
      </c>
      <c r="E3107" s="48">
        <f t="shared" si="48"/>
        <v>322.0454545454545</v>
      </c>
      <c r="F3107" s="49"/>
      <c r="G3107" s="30" t="s">
        <v>734</v>
      </c>
      <c r="H3107" s="29" t="s">
        <v>734</v>
      </c>
      <c r="I3107" s="30"/>
      <c r="J3107" s="30"/>
      <c r="K3107" s="29" t="s">
        <v>10563</v>
      </c>
      <c r="L3107" s="117">
        <v>9</v>
      </c>
      <c r="M3107" s="34"/>
      <c r="N3107" s="107" t="s">
        <v>12967</v>
      </c>
      <c r="O3107" s="34"/>
      <c r="P3107" s="25"/>
    </row>
    <row r="3108" spans="1:16">
      <c r="A3108" s="1">
        <v>3106</v>
      </c>
      <c r="B3108" s="2" t="s">
        <v>10564</v>
      </c>
      <c r="C3108" s="30" t="s">
        <v>10565</v>
      </c>
      <c r="D3108" s="47">
        <v>1723</v>
      </c>
      <c r="E3108" s="48">
        <f t="shared" si="48"/>
        <v>391.59090909090907</v>
      </c>
      <c r="F3108" s="49"/>
      <c r="G3108" s="30" t="s">
        <v>10566</v>
      </c>
      <c r="H3108" s="29">
        <v>20822</v>
      </c>
      <c r="I3108" s="30"/>
      <c r="J3108" s="30"/>
      <c r="K3108" s="29" t="s">
        <v>10567</v>
      </c>
      <c r="L3108" s="117">
        <v>9</v>
      </c>
      <c r="M3108" s="34"/>
      <c r="N3108" s="107" t="s">
        <v>12967</v>
      </c>
      <c r="O3108" s="34"/>
      <c r="P3108" s="25"/>
    </row>
    <row r="3109" spans="1:16">
      <c r="A3109" s="1">
        <v>3107</v>
      </c>
      <c r="B3109" s="2" t="s">
        <v>10568</v>
      </c>
      <c r="C3109" s="30" t="s">
        <v>10569</v>
      </c>
      <c r="D3109" s="47">
        <v>4134</v>
      </c>
      <c r="E3109" s="48">
        <f t="shared" si="48"/>
        <v>939.5454545454545</v>
      </c>
      <c r="F3109" s="49"/>
      <c r="G3109" s="30" t="s">
        <v>734</v>
      </c>
      <c r="H3109" s="29" t="s">
        <v>734</v>
      </c>
      <c r="I3109" s="30"/>
      <c r="J3109" s="30"/>
      <c r="K3109" s="29" t="s">
        <v>10570</v>
      </c>
      <c r="L3109" s="117">
        <v>20</v>
      </c>
      <c r="M3109" s="34"/>
      <c r="N3109" s="107" t="s">
        <v>12967</v>
      </c>
      <c r="O3109" s="34"/>
      <c r="P3109" s="25"/>
    </row>
    <row r="3110" spans="1:16">
      <c r="A3110" s="1">
        <v>3108</v>
      </c>
      <c r="B3110" s="2" t="s">
        <v>10571</v>
      </c>
      <c r="C3110" s="30" t="s">
        <v>10572</v>
      </c>
      <c r="D3110" s="47">
        <v>5392</v>
      </c>
      <c r="E3110" s="48">
        <f t="shared" si="48"/>
        <v>1225.4545454545453</v>
      </c>
      <c r="F3110" s="49"/>
      <c r="G3110" s="30" t="s">
        <v>734</v>
      </c>
      <c r="H3110" s="29" t="s">
        <v>734</v>
      </c>
      <c r="I3110" s="30"/>
      <c r="J3110" s="30"/>
      <c r="K3110" s="29" t="s">
        <v>10570</v>
      </c>
      <c r="L3110" s="117">
        <v>20</v>
      </c>
      <c r="M3110" s="34"/>
      <c r="N3110" s="107" t="s">
        <v>12967</v>
      </c>
      <c r="O3110" s="34"/>
      <c r="P3110" s="25"/>
    </row>
    <row r="3111" spans="1:16">
      <c r="A3111" s="1">
        <v>3109</v>
      </c>
      <c r="B3111" s="2" t="s">
        <v>10573</v>
      </c>
      <c r="C3111" s="30" t="s">
        <v>10574</v>
      </c>
      <c r="D3111" s="47">
        <v>1321</v>
      </c>
      <c r="E3111" s="48">
        <f t="shared" si="48"/>
        <v>300.22727272727269</v>
      </c>
      <c r="F3111" s="49"/>
      <c r="G3111" s="30" t="s">
        <v>734</v>
      </c>
      <c r="H3111" s="29" t="s">
        <v>734</v>
      </c>
      <c r="I3111" s="30"/>
      <c r="J3111" s="30"/>
      <c r="K3111" s="29" t="s">
        <v>10575</v>
      </c>
      <c r="L3111" s="117">
        <v>6</v>
      </c>
      <c r="M3111" s="34"/>
      <c r="N3111" s="107" t="s">
        <v>12967</v>
      </c>
      <c r="O3111" s="34"/>
      <c r="P3111" s="25"/>
    </row>
    <row r="3112" spans="1:16">
      <c r="A3112" s="1">
        <v>3110</v>
      </c>
      <c r="B3112" s="2" t="s">
        <v>10576</v>
      </c>
      <c r="C3112" s="30" t="s">
        <v>10577</v>
      </c>
      <c r="D3112" s="47">
        <v>2643</v>
      </c>
      <c r="E3112" s="48">
        <f t="shared" si="48"/>
        <v>600.68181818181813</v>
      </c>
      <c r="F3112" s="49"/>
      <c r="G3112" s="30" t="s">
        <v>734</v>
      </c>
      <c r="H3112" s="29" t="s">
        <v>734</v>
      </c>
      <c r="I3112" s="30"/>
      <c r="J3112" s="30"/>
      <c r="K3112" s="29" t="s">
        <v>10578</v>
      </c>
      <c r="L3112" s="117">
        <v>12</v>
      </c>
      <c r="M3112" s="34"/>
      <c r="N3112" s="107" t="s">
        <v>12967</v>
      </c>
      <c r="O3112" s="34"/>
      <c r="P3112" s="25"/>
    </row>
    <row r="3113" spans="1:16">
      <c r="A3113" s="1">
        <v>3111</v>
      </c>
      <c r="B3113" s="2" t="s">
        <v>10579</v>
      </c>
      <c r="C3113" s="30" t="s">
        <v>10580</v>
      </c>
      <c r="D3113" s="47">
        <v>3489</v>
      </c>
      <c r="E3113" s="48">
        <f t="shared" si="48"/>
        <v>792.95454545454538</v>
      </c>
      <c r="F3113" s="49"/>
      <c r="G3113" s="30" t="s">
        <v>734</v>
      </c>
      <c r="H3113" s="29" t="s">
        <v>734</v>
      </c>
      <c r="I3113" s="30"/>
      <c r="J3113" s="30"/>
      <c r="K3113" s="29" t="s">
        <v>10581</v>
      </c>
      <c r="L3113" s="117">
        <v>12</v>
      </c>
      <c r="M3113" s="34"/>
      <c r="N3113" s="107" t="s">
        <v>12967</v>
      </c>
      <c r="O3113" s="34"/>
      <c r="P3113" s="25"/>
    </row>
    <row r="3114" spans="1:16">
      <c r="A3114" s="1">
        <v>3112</v>
      </c>
      <c r="B3114" s="2" t="s">
        <v>10582</v>
      </c>
      <c r="C3114" s="30" t="s">
        <v>10583</v>
      </c>
      <c r="D3114" s="47">
        <v>1797</v>
      </c>
      <c r="E3114" s="48">
        <f t="shared" si="48"/>
        <v>408.40909090909088</v>
      </c>
      <c r="F3114" s="49"/>
      <c r="G3114" s="30" t="s">
        <v>734</v>
      </c>
      <c r="H3114" s="29" t="s">
        <v>734</v>
      </c>
      <c r="I3114" s="30"/>
      <c r="J3114" s="30"/>
      <c r="K3114" s="29" t="s">
        <v>10584</v>
      </c>
      <c r="L3114" s="117">
        <v>11</v>
      </c>
      <c r="M3114" s="34"/>
      <c r="N3114" s="107" t="s">
        <v>12967</v>
      </c>
      <c r="O3114" s="34"/>
      <c r="P3114" s="25"/>
    </row>
    <row r="3115" spans="1:16">
      <c r="A3115" s="1">
        <v>3113</v>
      </c>
      <c r="B3115" s="2" t="s">
        <v>10585</v>
      </c>
      <c r="C3115" s="30" t="s">
        <v>10586</v>
      </c>
      <c r="D3115" s="47">
        <v>1797</v>
      </c>
      <c r="E3115" s="48">
        <f t="shared" si="48"/>
        <v>408.40909090909088</v>
      </c>
      <c r="F3115" s="49"/>
      <c r="G3115" s="30" t="s">
        <v>734</v>
      </c>
      <c r="H3115" s="29" t="s">
        <v>734</v>
      </c>
      <c r="I3115" s="30"/>
      <c r="J3115" s="30"/>
      <c r="K3115" s="29" t="s">
        <v>10587</v>
      </c>
      <c r="L3115" s="117">
        <v>4</v>
      </c>
      <c r="M3115" s="34"/>
      <c r="N3115" s="107" t="s">
        <v>12967</v>
      </c>
      <c r="O3115" s="34"/>
      <c r="P3115" s="25"/>
    </row>
    <row r="3116" spans="1:16">
      <c r="A3116" s="1">
        <v>3114</v>
      </c>
      <c r="B3116" s="2" t="s">
        <v>10588</v>
      </c>
      <c r="C3116" s="30" t="s">
        <v>10589</v>
      </c>
      <c r="D3116" s="47">
        <v>1184</v>
      </c>
      <c r="E3116" s="48">
        <f t="shared" si="48"/>
        <v>269.09090909090907</v>
      </c>
      <c r="F3116" s="49"/>
      <c r="G3116" s="30" t="s">
        <v>734</v>
      </c>
      <c r="H3116" s="29" t="s">
        <v>10590</v>
      </c>
      <c r="I3116" s="30"/>
      <c r="J3116" s="30"/>
      <c r="K3116" s="29" t="s">
        <v>10591</v>
      </c>
      <c r="L3116" s="117">
        <v>4</v>
      </c>
      <c r="M3116" s="34"/>
      <c r="N3116" s="107" t="s">
        <v>12967</v>
      </c>
      <c r="O3116" s="34"/>
      <c r="P3116" s="25"/>
    </row>
    <row r="3117" spans="1:16">
      <c r="A3117" s="1">
        <v>3115</v>
      </c>
      <c r="B3117" s="2" t="s">
        <v>10592</v>
      </c>
      <c r="C3117" s="30" t="s">
        <v>10593</v>
      </c>
      <c r="D3117" s="47">
        <v>1269</v>
      </c>
      <c r="E3117" s="48">
        <f t="shared" si="48"/>
        <v>288.40909090909088</v>
      </c>
      <c r="F3117" s="49"/>
      <c r="G3117" s="30" t="s">
        <v>10594</v>
      </c>
      <c r="H3117" s="29" t="s">
        <v>734</v>
      </c>
      <c r="I3117" s="30"/>
      <c r="J3117" s="30"/>
      <c r="K3117" s="29" t="s">
        <v>10595</v>
      </c>
      <c r="L3117" s="117">
        <v>5.4</v>
      </c>
      <c r="M3117" s="34"/>
      <c r="N3117" s="107" t="s">
        <v>12967</v>
      </c>
      <c r="O3117" s="34"/>
      <c r="P3117" s="25"/>
    </row>
    <row r="3118" spans="1:16">
      <c r="A3118" s="1">
        <v>3116</v>
      </c>
      <c r="B3118" s="2" t="s">
        <v>10596</v>
      </c>
      <c r="C3118" s="30" t="s">
        <v>10597</v>
      </c>
      <c r="D3118" s="47">
        <v>2220</v>
      </c>
      <c r="E3118" s="48">
        <f t="shared" si="48"/>
        <v>504.5454545454545</v>
      </c>
      <c r="F3118" s="49"/>
      <c r="G3118" s="30" t="s">
        <v>734</v>
      </c>
      <c r="H3118" s="29" t="s">
        <v>734</v>
      </c>
      <c r="I3118" s="30"/>
      <c r="J3118" s="30"/>
      <c r="K3118" s="29" t="s">
        <v>10598</v>
      </c>
      <c r="L3118" s="117">
        <v>5.0999999999999996</v>
      </c>
      <c r="M3118" s="34"/>
      <c r="N3118" s="107" t="s">
        <v>12967</v>
      </c>
      <c r="O3118" s="34"/>
      <c r="P3118" s="25"/>
    </row>
    <row r="3119" spans="1:16">
      <c r="A3119" s="1">
        <v>3117</v>
      </c>
      <c r="B3119" s="2" t="s">
        <v>10599</v>
      </c>
      <c r="C3119" s="30" t="s">
        <v>10600</v>
      </c>
      <c r="D3119" s="47">
        <v>793</v>
      </c>
      <c r="E3119" s="48">
        <f t="shared" si="48"/>
        <v>180.22727272727272</v>
      </c>
      <c r="F3119" s="49"/>
      <c r="G3119" s="30" t="s">
        <v>100</v>
      </c>
      <c r="H3119" s="29">
        <v>20483</v>
      </c>
      <c r="I3119" s="30"/>
      <c r="J3119" s="30"/>
      <c r="K3119" s="29" t="s">
        <v>10601</v>
      </c>
      <c r="L3119" s="117">
        <v>5</v>
      </c>
      <c r="M3119" s="34"/>
      <c r="N3119" s="107" t="s">
        <v>12967</v>
      </c>
      <c r="O3119" s="34"/>
      <c r="P3119" s="25"/>
    </row>
    <row r="3120" spans="1:16">
      <c r="A3120" s="1">
        <v>3118</v>
      </c>
      <c r="B3120" s="2" t="s">
        <v>10602</v>
      </c>
      <c r="C3120" s="30" t="s">
        <v>10603</v>
      </c>
      <c r="D3120" s="47">
        <v>1465</v>
      </c>
      <c r="E3120" s="48">
        <f t="shared" si="48"/>
        <v>332.95454545454544</v>
      </c>
      <c r="F3120" s="49"/>
      <c r="G3120" s="30" t="s">
        <v>430</v>
      </c>
      <c r="H3120" s="29">
        <v>28108</v>
      </c>
      <c r="I3120" s="30"/>
      <c r="J3120" s="30"/>
      <c r="K3120" s="29" t="s">
        <v>10604</v>
      </c>
      <c r="L3120" s="117">
        <v>4.9000000000000004</v>
      </c>
      <c r="M3120" s="34"/>
      <c r="N3120" s="107" t="s">
        <v>12967</v>
      </c>
      <c r="O3120" s="34"/>
      <c r="P3120" s="25"/>
    </row>
    <row r="3121" spans="1:16">
      <c r="A3121" s="1">
        <v>3119</v>
      </c>
      <c r="B3121" s="2" t="s">
        <v>10605</v>
      </c>
      <c r="C3121" s="30" t="s">
        <v>10606</v>
      </c>
      <c r="D3121" s="47">
        <v>3700</v>
      </c>
      <c r="E3121" s="48">
        <f t="shared" si="48"/>
        <v>840.90909090909088</v>
      </c>
      <c r="F3121" s="49"/>
      <c r="G3121" s="30" t="s">
        <v>734</v>
      </c>
      <c r="H3121" s="29" t="s">
        <v>734</v>
      </c>
      <c r="I3121" s="30"/>
      <c r="J3121" s="30"/>
      <c r="K3121" s="29" t="s">
        <v>10607</v>
      </c>
      <c r="L3121" s="117">
        <v>9</v>
      </c>
      <c r="M3121" s="34"/>
      <c r="N3121" s="107" t="s">
        <v>12967</v>
      </c>
      <c r="O3121" s="34"/>
      <c r="P3121" s="25"/>
    </row>
    <row r="3122" spans="1:16">
      <c r="A3122" s="1">
        <v>3120</v>
      </c>
      <c r="B3122" s="2" t="s">
        <v>10608</v>
      </c>
      <c r="C3122" s="30" t="s">
        <v>10609</v>
      </c>
      <c r="D3122" s="47">
        <v>698</v>
      </c>
      <c r="E3122" s="48">
        <f t="shared" si="48"/>
        <v>158.63636363636363</v>
      </c>
      <c r="F3122" s="49"/>
      <c r="G3122" s="30" t="s">
        <v>10610</v>
      </c>
      <c r="H3122" s="29">
        <v>20639</v>
      </c>
      <c r="I3122" s="30"/>
      <c r="J3122" s="30"/>
      <c r="K3122" s="29" t="s">
        <v>10611</v>
      </c>
      <c r="L3122" s="117">
        <v>3</v>
      </c>
      <c r="M3122" s="34"/>
      <c r="N3122" s="107" t="s">
        <v>12967</v>
      </c>
      <c r="O3122" s="34"/>
      <c r="P3122" s="25"/>
    </row>
    <row r="3123" spans="1:16">
      <c r="A3123" s="1">
        <v>3121</v>
      </c>
      <c r="B3123" s="2" t="s">
        <v>10612</v>
      </c>
      <c r="C3123" s="30" t="s">
        <v>10613</v>
      </c>
      <c r="D3123" s="47">
        <v>3700</v>
      </c>
      <c r="E3123" s="48">
        <f t="shared" si="48"/>
        <v>840.90909090909088</v>
      </c>
      <c r="F3123" s="49"/>
      <c r="G3123" s="30" t="s">
        <v>734</v>
      </c>
      <c r="H3123" s="29" t="s">
        <v>734</v>
      </c>
      <c r="I3123" s="30"/>
      <c r="J3123" s="30"/>
      <c r="K3123" s="29" t="s">
        <v>10614</v>
      </c>
      <c r="L3123" s="117">
        <v>9.1</v>
      </c>
      <c r="M3123" s="34"/>
      <c r="N3123" s="107" t="s">
        <v>12967</v>
      </c>
      <c r="O3123" s="34"/>
      <c r="P3123" s="25"/>
    </row>
    <row r="3124" spans="1:16">
      <c r="A3124" s="1">
        <v>3122</v>
      </c>
      <c r="B3124" s="2" t="s">
        <v>10615</v>
      </c>
      <c r="C3124" s="30" t="s">
        <v>10616</v>
      </c>
      <c r="D3124" s="47">
        <v>751</v>
      </c>
      <c r="E3124" s="48">
        <f t="shared" si="48"/>
        <v>170.68181818181816</v>
      </c>
      <c r="F3124" s="49"/>
      <c r="G3124" s="30" t="s">
        <v>10617</v>
      </c>
      <c r="H3124" s="29">
        <v>20776</v>
      </c>
      <c r="I3124" s="30"/>
      <c r="J3124" s="30"/>
      <c r="K3124" s="29" t="s">
        <v>10618</v>
      </c>
      <c r="L3124" s="117">
        <v>3</v>
      </c>
      <c r="M3124" s="34"/>
      <c r="N3124" s="107" t="s">
        <v>12967</v>
      </c>
      <c r="O3124" s="34">
        <v>5906750112664</v>
      </c>
      <c r="P3124" s="25"/>
    </row>
    <row r="3125" spans="1:16">
      <c r="A3125" s="1">
        <v>3123</v>
      </c>
      <c r="B3125" s="2" t="s">
        <v>10619</v>
      </c>
      <c r="C3125" s="30" t="s">
        <v>10620</v>
      </c>
      <c r="D3125" s="47">
        <v>2220</v>
      </c>
      <c r="E3125" s="48">
        <f t="shared" si="48"/>
        <v>504.5454545454545</v>
      </c>
      <c r="F3125" s="49"/>
      <c r="G3125" s="30" t="s">
        <v>734</v>
      </c>
      <c r="H3125" s="29">
        <v>28078</v>
      </c>
      <c r="I3125" s="30"/>
      <c r="J3125" s="30"/>
      <c r="K3125" s="29" t="s">
        <v>10621</v>
      </c>
      <c r="L3125" s="117">
        <v>5.5</v>
      </c>
      <c r="M3125" s="34"/>
      <c r="N3125" s="107" t="s">
        <v>12967</v>
      </c>
      <c r="O3125" s="34"/>
      <c r="P3125" s="25"/>
    </row>
    <row r="3126" spans="1:16">
      <c r="A3126" s="1">
        <v>3124</v>
      </c>
      <c r="B3126" s="2" t="s">
        <v>10622</v>
      </c>
      <c r="C3126" s="30" t="s">
        <v>10623</v>
      </c>
      <c r="D3126" s="47">
        <v>3700</v>
      </c>
      <c r="E3126" s="48">
        <f t="shared" si="48"/>
        <v>840.90909090909088</v>
      </c>
      <c r="F3126" s="49"/>
      <c r="G3126" s="30" t="s">
        <v>734</v>
      </c>
      <c r="H3126" s="29" t="s">
        <v>734</v>
      </c>
      <c r="I3126" s="30"/>
      <c r="J3126" s="30"/>
      <c r="K3126" s="29" t="s">
        <v>10624</v>
      </c>
      <c r="L3126" s="117">
        <v>7.9</v>
      </c>
      <c r="M3126" s="34"/>
      <c r="N3126" s="107" t="s">
        <v>12967</v>
      </c>
      <c r="O3126" s="34"/>
      <c r="P3126" s="25"/>
    </row>
    <row r="3127" spans="1:16">
      <c r="A3127" s="1">
        <v>3125</v>
      </c>
      <c r="B3127" s="2" t="s">
        <v>10625</v>
      </c>
      <c r="C3127" s="30" t="s">
        <v>10626</v>
      </c>
      <c r="D3127" s="47">
        <v>2749</v>
      </c>
      <c r="E3127" s="48">
        <f t="shared" si="48"/>
        <v>624.77272727272725</v>
      </c>
      <c r="F3127" s="49"/>
      <c r="G3127" s="30" t="s">
        <v>734</v>
      </c>
      <c r="H3127" s="29" t="s">
        <v>734</v>
      </c>
      <c r="I3127" s="30"/>
      <c r="J3127" s="30"/>
      <c r="K3127" s="29" t="s">
        <v>10627</v>
      </c>
      <c r="L3127" s="117">
        <v>10</v>
      </c>
      <c r="M3127" s="34"/>
      <c r="N3127" s="107" t="s">
        <v>12967</v>
      </c>
      <c r="O3127" s="34"/>
      <c r="P3127" s="25"/>
    </row>
    <row r="3128" spans="1:16">
      <c r="A3128" s="1">
        <v>3126</v>
      </c>
      <c r="B3128" s="2" t="s">
        <v>10628</v>
      </c>
      <c r="C3128" s="30" t="s">
        <v>10629</v>
      </c>
      <c r="D3128" s="47">
        <v>803</v>
      </c>
      <c r="E3128" s="48">
        <f t="shared" si="48"/>
        <v>182.49999999999997</v>
      </c>
      <c r="F3128" s="49"/>
      <c r="G3128" s="30" t="s">
        <v>734</v>
      </c>
      <c r="H3128" s="29">
        <v>20215</v>
      </c>
      <c r="I3128" s="30"/>
      <c r="J3128" s="30"/>
      <c r="K3128" s="29" t="s">
        <v>10630</v>
      </c>
      <c r="L3128" s="117">
        <v>6.3</v>
      </c>
      <c r="M3128" s="34"/>
      <c r="N3128" s="107" t="s">
        <v>12967</v>
      </c>
      <c r="O3128" s="34"/>
      <c r="P3128" s="25"/>
    </row>
    <row r="3129" spans="1:16">
      <c r="A3129" s="1">
        <v>3127</v>
      </c>
      <c r="B3129" s="2" t="s">
        <v>10631</v>
      </c>
      <c r="C3129" s="30" t="s">
        <v>10632</v>
      </c>
      <c r="D3129" s="47">
        <v>815</v>
      </c>
      <c r="E3129" s="48">
        <f t="shared" si="48"/>
        <v>185.22727272727272</v>
      </c>
      <c r="F3129" s="49"/>
      <c r="G3129" s="30" t="s">
        <v>10633</v>
      </c>
      <c r="H3129" s="29">
        <v>20354</v>
      </c>
      <c r="I3129" s="30"/>
      <c r="J3129" s="30"/>
      <c r="K3129" s="29" t="s">
        <v>10634</v>
      </c>
      <c r="L3129" s="117">
        <v>7.4</v>
      </c>
      <c r="M3129" s="34"/>
      <c r="N3129" s="107" t="s">
        <v>12967</v>
      </c>
      <c r="O3129" s="34"/>
      <c r="P3129" s="25"/>
    </row>
    <row r="3130" spans="1:16">
      <c r="A3130" s="1">
        <v>3128</v>
      </c>
      <c r="B3130" s="2" t="s">
        <v>10635</v>
      </c>
      <c r="C3130" s="30" t="s">
        <v>10636</v>
      </c>
      <c r="D3130" s="47">
        <v>761</v>
      </c>
      <c r="E3130" s="48">
        <f t="shared" si="48"/>
        <v>172.95454545454544</v>
      </c>
      <c r="F3130" s="49"/>
      <c r="G3130" s="30" t="s">
        <v>10637</v>
      </c>
      <c r="H3130" s="29">
        <v>20959</v>
      </c>
      <c r="I3130" s="30"/>
      <c r="J3130" s="30"/>
      <c r="K3130" s="29" t="s">
        <v>10638</v>
      </c>
      <c r="L3130" s="117">
        <v>2.7</v>
      </c>
      <c r="M3130" s="34"/>
      <c r="N3130" s="107" t="s">
        <v>12967</v>
      </c>
      <c r="O3130" s="34"/>
      <c r="P3130" s="25"/>
    </row>
    <row r="3131" spans="1:16">
      <c r="A3131" s="1">
        <v>3129</v>
      </c>
      <c r="B3131" s="2" t="s">
        <v>10639</v>
      </c>
      <c r="C3131" s="30" t="s">
        <v>10640</v>
      </c>
      <c r="D3131" s="47">
        <v>1755</v>
      </c>
      <c r="E3131" s="48">
        <f t="shared" si="48"/>
        <v>398.86363636363632</v>
      </c>
      <c r="F3131" s="49"/>
      <c r="G3131" s="30" t="s">
        <v>734</v>
      </c>
      <c r="H3131" s="29">
        <v>28153</v>
      </c>
      <c r="I3131" s="30"/>
      <c r="J3131" s="30"/>
      <c r="K3131" s="29" t="s">
        <v>10641</v>
      </c>
      <c r="L3131" s="117">
        <v>4.5999999999999996</v>
      </c>
      <c r="M3131" s="34"/>
      <c r="N3131" s="107" t="s">
        <v>12967</v>
      </c>
      <c r="O3131" s="34"/>
      <c r="P3131" s="25"/>
    </row>
    <row r="3132" spans="1:16">
      <c r="A3132" s="1">
        <v>3130</v>
      </c>
      <c r="B3132" s="2" t="s">
        <v>10642</v>
      </c>
      <c r="C3132" s="30" t="s">
        <v>10643</v>
      </c>
      <c r="D3132" s="47">
        <v>2178</v>
      </c>
      <c r="E3132" s="48">
        <f t="shared" si="48"/>
        <v>494.99999999999994</v>
      </c>
      <c r="F3132" s="49"/>
      <c r="G3132" s="30" t="s">
        <v>734</v>
      </c>
      <c r="H3132" s="29" t="s">
        <v>734</v>
      </c>
      <c r="I3132" s="30"/>
      <c r="J3132" s="30"/>
      <c r="K3132" s="29" t="s">
        <v>10644</v>
      </c>
      <c r="L3132" s="117">
        <v>16.2</v>
      </c>
      <c r="M3132" s="34"/>
      <c r="N3132" s="107" t="s">
        <v>12967</v>
      </c>
      <c r="O3132" s="34"/>
      <c r="P3132" s="25"/>
    </row>
    <row r="3133" spans="1:16">
      <c r="A3133" s="1">
        <v>3131</v>
      </c>
      <c r="B3133" s="2" t="s">
        <v>10645</v>
      </c>
      <c r="C3133" s="30" t="s">
        <v>10646</v>
      </c>
      <c r="D3133" s="47">
        <v>803</v>
      </c>
      <c r="E3133" s="48">
        <f t="shared" si="48"/>
        <v>182.49999999999997</v>
      </c>
      <c r="F3133" s="49"/>
      <c r="G3133" s="30" t="s">
        <v>10633</v>
      </c>
      <c r="H3133" s="29">
        <v>20354</v>
      </c>
      <c r="I3133" s="30"/>
      <c r="J3133" s="30"/>
      <c r="K3133" s="29" t="s">
        <v>10647</v>
      </c>
      <c r="L3133" s="117">
        <v>7.5</v>
      </c>
      <c r="M3133" s="34"/>
      <c r="N3133" s="107" t="s">
        <v>12967</v>
      </c>
      <c r="O3133" s="34"/>
      <c r="P3133" s="25"/>
    </row>
    <row r="3134" spans="1:16">
      <c r="A3134" s="1">
        <v>3132</v>
      </c>
      <c r="B3134" s="2" t="s">
        <v>10648</v>
      </c>
      <c r="C3134" s="30" t="s">
        <v>10649</v>
      </c>
      <c r="D3134" s="47">
        <v>846</v>
      </c>
      <c r="E3134" s="48">
        <f t="shared" si="48"/>
        <v>192.27272727272725</v>
      </c>
      <c r="F3134" s="49"/>
      <c r="G3134" s="30" t="s">
        <v>734</v>
      </c>
      <c r="H3134" s="29" t="s">
        <v>734</v>
      </c>
      <c r="I3134" s="30"/>
      <c r="J3134" s="30"/>
      <c r="K3134" s="29" t="s">
        <v>10650</v>
      </c>
      <c r="L3134" s="117">
        <v>4.0999999999999996</v>
      </c>
      <c r="M3134" s="34"/>
      <c r="N3134" s="107" t="s">
        <v>12967</v>
      </c>
      <c r="O3134" s="34"/>
      <c r="P3134" s="25"/>
    </row>
    <row r="3135" spans="1:16">
      <c r="A3135" s="1">
        <v>3133</v>
      </c>
      <c r="B3135" s="2" t="s">
        <v>10651</v>
      </c>
      <c r="C3135" s="30" t="s">
        <v>10652</v>
      </c>
      <c r="D3135" s="47">
        <v>529</v>
      </c>
      <c r="E3135" s="48">
        <f t="shared" si="48"/>
        <v>120.22727272727272</v>
      </c>
      <c r="F3135" s="49"/>
      <c r="G3135" s="30" t="s">
        <v>734</v>
      </c>
      <c r="H3135" s="29">
        <v>20345</v>
      </c>
      <c r="I3135" s="30"/>
      <c r="J3135" s="30"/>
      <c r="K3135" s="29" t="s">
        <v>10653</v>
      </c>
      <c r="L3135" s="117">
        <v>3.7</v>
      </c>
      <c r="M3135" s="34"/>
      <c r="N3135" s="107" t="s">
        <v>12967</v>
      </c>
      <c r="O3135" s="34"/>
      <c r="P3135" s="25"/>
    </row>
    <row r="3136" spans="1:16">
      <c r="A3136" s="1">
        <v>3134</v>
      </c>
      <c r="B3136" s="2" t="s">
        <v>10654</v>
      </c>
      <c r="C3136" s="30" t="s">
        <v>10655</v>
      </c>
      <c r="D3136" s="47">
        <v>507</v>
      </c>
      <c r="E3136" s="48">
        <f t="shared" si="48"/>
        <v>115.22727272727272</v>
      </c>
      <c r="F3136" s="49"/>
      <c r="G3136" s="30" t="s">
        <v>10656</v>
      </c>
      <c r="H3136" s="29">
        <v>20309</v>
      </c>
      <c r="I3136" s="30"/>
      <c r="J3136" s="30"/>
      <c r="K3136" s="29" t="s">
        <v>10657</v>
      </c>
      <c r="L3136" s="117">
        <v>5.2</v>
      </c>
      <c r="M3136" s="34"/>
      <c r="N3136" s="107" t="s">
        <v>12967</v>
      </c>
      <c r="O3136" s="34"/>
      <c r="P3136" s="25"/>
    </row>
    <row r="3137" spans="1:16">
      <c r="A3137" s="1">
        <v>3135</v>
      </c>
      <c r="B3137" s="2" t="s">
        <v>10658</v>
      </c>
      <c r="C3137" s="30" t="s">
        <v>10659</v>
      </c>
      <c r="D3137" s="47">
        <v>529</v>
      </c>
      <c r="E3137" s="48">
        <f t="shared" si="48"/>
        <v>120.22727272727272</v>
      </c>
      <c r="F3137" s="49"/>
      <c r="G3137" s="30" t="s">
        <v>10660</v>
      </c>
      <c r="H3137" s="29">
        <v>20571</v>
      </c>
      <c r="I3137" s="30"/>
      <c r="J3137" s="30"/>
      <c r="K3137" s="29" t="s">
        <v>10661</v>
      </c>
      <c r="L3137" s="117">
        <v>5.6</v>
      </c>
      <c r="M3137" s="34"/>
      <c r="N3137" s="107" t="s">
        <v>12967</v>
      </c>
      <c r="O3137" s="34"/>
      <c r="P3137" s="25"/>
    </row>
    <row r="3138" spans="1:16">
      <c r="A3138" s="1">
        <v>3136</v>
      </c>
      <c r="B3138" s="2" t="s">
        <v>10662</v>
      </c>
      <c r="C3138" s="30" t="s">
        <v>10663</v>
      </c>
      <c r="D3138" s="47">
        <v>875</v>
      </c>
      <c r="E3138" s="48">
        <f t="shared" si="48"/>
        <v>198.86363636363635</v>
      </c>
      <c r="F3138" s="49"/>
      <c r="G3138" s="30" t="s">
        <v>734</v>
      </c>
      <c r="H3138" s="29" t="s">
        <v>734</v>
      </c>
      <c r="I3138" s="30"/>
      <c r="J3138" s="30"/>
      <c r="K3138" s="29" t="s">
        <v>5081</v>
      </c>
      <c r="L3138" s="117">
        <v>7.5</v>
      </c>
      <c r="M3138" s="34"/>
      <c r="N3138" s="107" t="s">
        <v>12967</v>
      </c>
      <c r="O3138" s="34"/>
      <c r="P3138" s="25"/>
    </row>
    <row r="3139" spans="1:16">
      <c r="A3139" s="1">
        <v>3137</v>
      </c>
      <c r="B3139" s="2" t="s">
        <v>10664</v>
      </c>
      <c r="C3139" s="30" t="s">
        <v>10665</v>
      </c>
      <c r="D3139" s="47">
        <v>497</v>
      </c>
      <c r="E3139" s="48">
        <f t="shared" ref="E3139:E3202" si="49">D3139/4.4</f>
        <v>112.95454545454544</v>
      </c>
      <c r="F3139" s="49"/>
      <c r="G3139" s="30" t="s">
        <v>10666</v>
      </c>
      <c r="H3139" s="29">
        <v>20328</v>
      </c>
      <c r="I3139" s="30"/>
      <c r="J3139" s="30"/>
      <c r="K3139" s="29" t="s">
        <v>10667</v>
      </c>
      <c r="L3139" s="117">
        <v>2.4</v>
      </c>
      <c r="M3139" s="34"/>
      <c r="N3139" s="107" t="s">
        <v>12967</v>
      </c>
      <c r="O3139" s="34"/>
      <c r="P3139" s="25"/>
    </row>
    <row r="3140" spans="1:16">
      <c r="A3140" s="1">
        <v>3138</v>
      </c>
      <c r="B3140" s="2" t="s">
        <v>10668</v>
      </c>
      <c r="C3140" s="30" t="s">
        <v>10669</v>
      </c>
      <c r="D3140" s="47">
        <v>719</v>
      </c>
      <c r="E3140" s="48">
        <f t="shared" si="49"/>
        <v>163.40909090909091</v>
      </c>
      <c r="F3140" s="49"/>
      <c r="G3140" s="30" t="s">
        <v>10670</v>
      </c>
      <c r="H3140" s="29">
        <v>20975</v>
      </c>
      <c r="I3140" s="30"/>
      <c r="J3140" s="30"/>
      <c r="K3140" s="29" t="s">
        <v>10671</v>
      </c>
      <c r="L3140" s="117">
        <v>4.7</v>
      </c>
      <c r="M3140" s="34"/>
      <c r="N3140" s="107" t="s">
        <v>12967</v>
      </c>
      <c r="O3140" s="34"/>
      <c r="P3140" s="25"/>
    </row>
    <row r="3141" spans="1:16">
      <c r="A3141" s="1">
        <v>3139</v>
      </c>
      <c r="B3141" s="2" t="s">
        <v>10672</v>
      </c>
      <c r="C3141" s="30" t="s">
        <v>10673</v>
      </c>
      <c r="D3141" s="47">
        <v>803</v>
      </c>
      <c r="E3141" s="48">
        <f t="shared" si="49"/>
        <v>182.49999999999997</v>
      </c>
      <c r="F3141" s="49"/>
      <c r="G3141" s="30" t="s">
        <v>10674</v>
      </c>
      <c r="H3141" s="29">
        <v>28086</v>
      </c>
      <c r="I3141" s="30"/>
      <c r="J3141" s="30"/>
      <c r="K3141" s="29" t="s">
        <v>10675</v>
      </c>
      <c r="L3141" s="117">
        <v>5.5</v>
      </c>
      <c r="M3141" s="34"/>
      <c r="N3141" s="107" t="s">
        <v>12967</v>
      </c>
      <c r="O3141" s="34"/>
      <c r="P3141" s="25"/>
    </row>
    <row r="3142" spans="1:16">
      <c r="A3142" s="1">
        <v>3140</v>
      </c>
      <c r="B3142" s="2" t="s">
        <v>10676</v>
      </c>
      <c r="C3142" s="30" t="s">
        <v>10677</v>
      </c>
      <c r="D3142" s="47">
        <v>909</v>
      </c>
      <c r="E3142" s="48">
        <f t="shared" si="49"/>
        <v>206.59090909090907</v>
      </c>
      <c r="F3142" s="49"/>
      <c r="G3142" s="30" t="s">
        <v>10678</v>
      </c>
      <c r="H3142" s="29">
        <v>28173</v>
      </c>
      <c r="I3142" s="30"/>
      <c r="J3142" s="30"/>
      <c r="K3142" s="29" t="s">
        <v>10679</v>
      </c>
      <c r="L3142" s="117">
        <v>6.6</v>
      </c>
      <c r="M3142" s="34"/>
      <c r="N3142" s="107" t="s">
        <v>12967</v>
      </c>
      <c r="O3142" s="34"/>
      <c r="P3142" s="25"/>
    </row>
    <row r="3143" spans="1:16">
      <c r="A3143" s="1">
        <v>3141</v>
      </c>
      <c r="B3143" s="2" t="s">
        <v>10680</v>
      </c>
      <c r="C3143" s="30" t="s">
        <v>10681</v>
      </c>
      <c r="D3143" s="47">
        <v>634</v>
      </c>
      <c r="E3143" s="48">
        <f t="shared" si="49"/>
        <v>144.09090909090907</v>
      </c>
      <c r="F3143" s="49"/>
      <c r="G3143" s="30" t="s">
        <v>7542</v>
      </c>
      <c r="H3143" s="29">
        <v>21743</v>
      </c>
      <c r="I3143" s="30"/>
      <c r="J3143" s="30"/>
      <c r="K3143" s="29" t="s">
        <v>10682</v>
      </c>
      <c r="L3143" s="117">
        <v>9.8000000000000007</v>
      </c>
      <c r="M3143" s="34"/>
      <c r="N3143" s="107" t="s">
        <v>12967</v>
      </c>
      <c r="O3143" s="34"/>
      <c r="P3143" s="25"/>
    </row>
    <row r="3144" spans="1:16">
      <c r="A3144" s="1">
        <v>3142</v>
      </c>
      <c r="B3144" s="2" t="s">
        <v>10683</v>
      </c>
      <c r="C3144" s="30" t="s">
        <v>10684</v>
      </c>
      <c r="D3144" s="47">
        <v>438</v>
      </c>
      <c r="E3144" s="48">
        <f t="shared" si="49"/>
        <v>99.545454545454533</v>
      </c>
      <c r="F3144" s="49"/>
      <c r="G3144" s="30" t="s">
        <v>10685</v>
      </c>
      <c r="H3144" s="29">
        <v>20257</v>
      </c>
      <c r="I3144" s="30"/>
      <c r="J3144" s="30"/>
      <c r="K3144" s="29" t="s">
        <v>10686</v>
      </c>
      <c r="L3144" s="117">
        <v>2.9</v>
      </c>
      <c r="M3144" s="34"/>
      <c r="N3144" s="107" t="s">
        <v>12967</v>
      </c>
      <c r="O3144" s="34"/>
      <c r="P3144" s="25"/>
    </row>
    <row r="3145" spans="1:16">
      <c r="A3145" s="1">
        <v>3143</v>
      </c>
      <c r="B3145" s="2" t="s">
        <v>10687</v>
      </c>
      <c r="C3145" s="30" t="s">
        <v>10688</v>
      </c>
      <c r="D3145" s="47">
        <v>951</v>
      </c>
      <c r="E3145" s="48">
        <f t="shared" si="49"/>
        <v>216.13636363636363</v>
      </c>
      <c r="F3145" s="49"/>
      <c r="G3145" s="30" t="s">
        <v>10689</v>
      </c>
      <c r="H3145" s="29">
        <v>20980</v>
      </c>
      <c r="I3145" s="30"/>
      <c r="J3145" s="30"/>
      <c r="K3145" s="29" t="s">
        <v>10690</v>
      </c>
      <c r="L3145" s="117">
        <v>4.9000000000000004</v>
      </c>
      <c r="M3145" s="34"/>
      <c r="N3145" s="107" t="s">
        <v>12967</v>
      </c>
      <c r="O3145" s="34"/>
      <c r="P3145" s="25"/>
    </row>
    <row r="3146" spans="1:16">
      <c r="A3146" s="1">
        <v>3144</v>
      </c>
      <c r="B3146" s="2" t="s">
        <v>10691</v>
      </c>
      <c r="C3146" s="30" t="s">
        <v>10692</v>
      </c>
      <c r="D3146" s="47">
        <v>740</v>
      </c>
      <c r="E3146" s="48">
        <f t="shared" si="49"/>
        <v>168.18181818181816</v>
      </c>
      <c r="F3146" s="49"/>
      <c r="G3146" s="30" t="s">
        <v>1013</v>
      </c>
      <c r="H3146" s="29">
        <v>28358</v>
      </c>
      <c r="I3146" s="30"/>
      <c r="J3146" s="30"/>
      <c r="K3146" s="29" t="s">
        <v>10693</v>
      </c>
      <c r="L3146" s="117">
        <v>5.9</v>
      </c>
      <c r="M3146" s="34"/>
      <c r="N3146" s="107" t="s">
        <v>12967</v>
      </c>
      <c r="O3146" s="34"/>
      <c r="P3146" s="25"/>
    </row>
    <row r="3147" spans="1:16">
      <c r="A3147" s="1">
        <v>3145</v>
      </c>
      <c r="B3147" s="2" t="s">
        <v>10694</v>
      </c>
      <c r="C3147" s="30" t="s">
        <v>10695</v>
      </c>
      <c r="D3147" s="47">
        <v>1023</v>
      </c>
      <c r="E3147" s="48">
        <f t="shared" si="49"/>
        <v>232.49999999999997</v>
      </c>
      <c r="F3147" s="49"/>
      <c r="G3147" s="30" t="s">
        <v>10696</v>
      </c>
      <c r="H3147" s="29">
        <v>28360</v>
      </c>
      <c r="I3147" s="30"/>
      <c r="J3147" s="30"/>
      <c r="K3147" s="29" t="s">
        <v>10697</v>
      </c>
      <c r="L3147" s="117">
        <v>6.5</v>
      </c>
      <c r="M3147" s="34"/>
      <c r="N3147" s="107" t="s">
        <v>12967</v>
      </c>
      <c r="O3147" s="34"/>
      <c r="P3147" s="25"/>
    </row>
    <row r="3148" spans="1:16">
      <c r="A3148" s="1">
        <v>3146</v>
      </c>
      <c r="B3148" s="2" t="s">
        <v>10698</v>
      </c>
      <c r="C3148" s="30" t="s">
        <v>10699</v>
      </c>
      <c r="D3148" s="47">
        <v>696</v>
      </c>
      <c r="E3148" s="48">
        <f t="shared" si="49"/>
        <v>158.18181818181816</v>
      </c>
      <c r="F3148" s="49"/>
      <c r="G3148" s="30" t="s">
        <v>734</v>
      </c>
      <c r="H3148" s="29">
        <v>28068</v>
      </c>
      <c r="I3148" s="30"/>
      <c r="J3148" s="30"/>
      <c r="K3148" s="29" t="s">
        <v>10700</v>
      </c>
      <c r="L3148" s="117">
        <v>4.0999999999999996</v>
      </c>
      <c r="M3148" s="34"/>
      <c r="N3148" s="107" t="s">
        <v>12967</v>
      </c>
      <c r="O3148" s="34"/>
      <c r="P3148" s="25"/>
    </row>
    <row r="3149" spans="1:16">
      <c r="A3149" s="1">
        <v>3147</v>
      </c>
      <c r="B3149" s="2" t="s">
        <v>10701</v>
      </c>
      <c r="C3149" s="30" t="s">
        <v>10702</v>
      </c>
      <c r="D3149" s="47">
        <v>696</v>
      </c>
      <c r="E3149" s="48">
        <f t="shared" si="49"/>
        <v>158.18181818181816</v>
      </c>
      <c r="F3149" s="49"/>
      <c r="G3149" s="30" t="s">
        <v>6704</v>
      </c>
      <c r="H3149" s="29">
        <v>20455</v>
      </c>
      <c r="I3149" s="30"/>
      <c r="J3149" s="30"/>
      <c r="K3149" s="29" t="s">
        <v>10703</v>
      </c>
      <c r="L3149" s="117">
        <v>3.9</v>
      </c>
      <c r="M3149" s="34"/>
      <c r="N3149" s="107" t="s">
        <v>12967</v>
      </c>
      <c r="O3149" s="34"/>
      <c r="P3149" s="25"/>
    </row>
    <row r="3150" spans="1:16">
      <c r="A3150" s="1">
        <v>3148</v>
      </c>
      <c r="B3150" s="2" t="s">
        <v>10704</v>
      </c>
      <c r="C3150" s="30" t="s">
        <v>10705</v>
      </c>
      <c r="D3150" s="47">
        <v>2114</v>
      </c>
      <c r="E3150" s="48">
        <f t="shared" si="49"/>
        <v>480.45454545454544</v>
      </c>
      <c r="F3150" s="49"/>
      <c r="G3150" s="30" t="s">
        <v>599</v>
      </c>
      <c r="H3150" s="29">
        <v>20560</v>
      </c>
      <c r="I3150" s="30"/>
      <c r="J3150" s="30"/>
      <c r="K3150" s="29" t="s">
        <v>10706</v>
      </c>
      <c r="L3150" s="117">
        <v>2.9</v>
      </c>
      <c r="M3150" s="34"/>
      <c r="N3150" s="107" t="s">
        <v>12967</v>
      </c>
      <c r="O3150" s="34"/>
      <c r="P3150" s="25"/>
    </row>
    <row r="3151" spans="1:16">
      <c r="A3151" s="1">
        <v>3149</v>
      </c>
      <c r="B3151" s="2" t="s">
        <v>10707</v>
      </c>
      <c r="C3151" s="30" t="s">
        <v>10708</v>
      </c>
      <c r="D3151" s="47">
        <v>814</v>
      </c>
      <c r="E3151" s="48">
        <f t="shared" si="49"/>
        <v>184.99999999999997</v>
      </c>
      <c r="F3151" s="49"/>
      <c r="G3151" s="30" t="s">
        <v>10709</v>
      </c>
      <c r="H3151" s="29">
        <v>20705</v>
      </c>
      <c r="I3151" s="30"/>
      <c r="J3151" s="30"/>
      <c r="K3151" s="29" t="s">
        <v>10710</v>
      </c>
      <c r="L3151" s="117">
        <v>2.1</v>
      </c>
      <c r="M3151" s="34"/>
      <c r="N3151" s="107" t="s">
        <v>12967</v>
      </c>
      <c r="O3151" s="34"/>
      <c r="P3151" s="25"/>
    </row>
    <row r="3152" spans="1:16">
      <c r="A3152" s="1">
        <v>3150</v>
      </c>
      <c r="B3152" s="2" t="s">
        <v>10711</v>
      </c>
      <c r="C3152" s="30" t="s">
        <v>10712</v>
      </c>
      <c r="D3152" s="47">
        <v>2505</v>
      </c>
      <c r="E3152" s="48">
        <f t="shared" si="49"/>
        <v>569.31818181818176</v>
      </c>
      <c r="F3152" s="49"/>
      <c r="G3152" s="30" t="s">
        <v>734</v>
      </c>
      <c r="H3152" s="29" t="s">
        <v>734</v>
      </c>
      <c r="I3152" s="30"/>
      <c r="J3152" s="30"/>
      <c r="K3152" s="29" t="s">
        <v>10713</v>
      </c>
      <c r="L3152" s="117">
        <v>17</v>
      </c>
      <c r="M3152" s="34"/>
      <c r="N3152" s="107" t="s">
        <v>12967</v>
      </c>
      <c r="O3152" s="34"/>
      <c r="P3152" s="25"/>
    </row>
    <row r="3153" spans="1:16">
      <c r="A3153" s="1">
        <v>3151</v>
      </c>
      <c r="B3153" s="2" t="s">
        <v>10714</v>
      </c>
      <c r="C3153" s="30" t="s">
        <v>10715</v>
      </c>
      <c r="D3153" s="47">
        <v>1628</v>
      </c>
      <c r="E3153" s="48">
        <f t="shared" si="49"/>
        <v>369.99999999999994</v>
      </c>
      <c r="F3153" s="49"/>
      <c r="G3153" s="30" t="s">
        <v>734</v>
      </c>
      <c r="H3153" s="29">
        <v>28027</v>
      </c>
      <c r="I3153" s="30"/>
      <c r="J3153" s="30"/>
      <c r="K3153" s="29" t="s">
        <v>10716</v>
      </c>
      <c r="L3153" s="117">
        <v>14</v>
      </c>
      <c r="M3153" s="34"/>
      <c r="N3153" s="107" t="s">
        <v>12967</v>
      </c>
      <c r="O3153" s="34"/>
      <c r="P3153" s="25"/>
    </row>
    <row r="3154" spans="1:16">
      <c r="A3154" s="1">
        <v>3152</v>
      </c>
      <c r="B3154" s="2" t="s">
        <v>10717</v>
      </c>
      <c r="C3154" s="30" t="s">
        <v>10718</v>
      </c>
      <c r="D3154" s="47">
        <v>2537</v>
      </c>
      <c r="E3154" s="48">
        <f t="shared" si="49"/>
        <v>576.59090909090901</v>
      </c>
      <c r="F3154" s="49"/>
      <c r="G3154" s="30" t="s">
        <v>734</v>
      </c>
      <c r="H3154" s="29">
        <v>20972</v>
      </c>
      <c r="I3154" s="30"/>
      <c r="J3154" s="30"/>
      <c r="K3154" s="29" t="s">
        <v>10719</v>
      </c>
      <c r="L3154" s="117">
        <v>19</v>
      </c>
      <c r="M3154" s="34"/>
      <c r="N3154" s="107" t="s">
        <v>12967</v>
      </c>
      <c r="O3154" s="34"/>
      <c r="P3154" s="25"/>
    </row>
    <row r="3155" spans="1:16">
      <c r="A3155" s="1">
        <v>3153</v>
      </c>
      <c r="B3155" s="2" t="s">
        <v>10720</v>
      </c>
      <c r="C3155" s="30" t="s">
        <v>10721</v>
      </c>
      <c r="D3155" s="47">
        <v>1592</v>
      </c>
      <c r="E3155" s="48">
        <f t="shared" si="49"/>
        <v>361.81818181818181</v>
      </c>
      <c r="F3155" s="49"/>
      <c r="G3155" s="30" t="s">
        <v>734</v>
      </c>
      <c r="H3155" s="29" t="s">
        <v>734</v>
      </c>
      <c r="I3155" s="30"/>
      <c r="J3155" s="30"/>
      <c r="K3155" s="29" t="s">
        <v>10722</v>
      </c>
      <c r="L3155" s="117">
        <v>9.1</v>
      </c>
      <c r="M3155" s="34"/>
      <c r="N3155" s="107" t="s">
        <v>12967</v>
      </c>
      <c r="O3155" s="34"/>
      <c r="P3155" s="25"/>
    </row>
    <row r="3156" spans="1:16">
      <c r="A3156" s="1">
        <v>3154</v>
      </c>
      <c r="B3156" s="2" t="s">
        <v>10723</v>
      </c>
      <c r="C3156" s="30" t="s">
        <v>10724</v>
      </c>
      <c r="D3156" s="47">
        <v>2326</v>
      </c>
      <c r="E3156" s="48">
        <f t="shared" si="49"/>
        <v>528.63636363636363</v>
      </c>
      <c r="F3156" s="49"/>
      <c r="G3156" s="30" t="s">
        <v>734</v>
      </c>
      <c r="H3156" s="29" t="s">
        <v>734</v>
      </c>
      <c r="I3156" s="30"/>
      <c r="J3156" s="30"/>
      <c r="K3156" s="29" t="s">
        <v>10725</v>
      </c>
      <c r="L3156" s="117">
        <v>19</v>
      </c>
      <c r="M3156" s="34"/>
      <c r="N3156" s="107" t="s">
        <v>12967</v>
      </c>
      <c r="O3156" s="34"/>
      <c r="P3156" s="25"/>
    </row>
    <row r="3157" spans="1:16">
      <c r="A3157" s="1">
        <v>3155</v>
      </c>
      <c r="B3157" s="2" t="s">
        <v>10726</v>
      </c>
      <c r="C3157" s="30" t="s">
        <v>10727</v>
      </c>
      <c r="D3157" s="47">
        <v>2326</v>
      </c>
      <c r="E3157" s="48">
        <f t="shared" si="49"/>
        <v>528.63636363636363</v>
      </c>
      <c r="F3157" s="49"/>
      <c r="G3157" s="30" t="s">
        <v>734</v>
      </c>
      <c r="H3157" s="29" t="s">
        <v>734</v>
      </c>
      <c r="I3157" s="30"/>
      <c r="J3157" s="30"/>
      <c r="K3157" s="29" t="s">
        <v>10728</v>
      </c>
      <c r="L3157" s="117">
        <v>19</v>
      </c>
      <c r="M3157" s="34"/>
      <c r="N3157" s="107" t="s">
        <v>12967</v>
      </c>
      <c r="O3157" s="34"/>
      <c r="P3157" s="25"/>
    </row>
    <row r="3158" spans="1:16">
      <c r="A3158" s="1">
        <v>3156</v>
      </c>
      <c r="B3158" s="2" t="s">
        <v>10729</v>
      </c>
      <c r="C3158" s="30" t="s">
        <v>10730</v>
      </c>
      <c r="D3158" s="47">
        <v>1269</v>
      </c>
      <c r="E3158" s="48">
        <f t="shared" si="49"/>
        <v>288.40909090909088</v>
      </c>
      <c r="F3158" s="49"/>
      <c r="G3158" s="30" t="s">
        <v>734</v>
      </c>
      <c r="H3158" s="29" t="s">
        <v>734</v>
      </c>
      <c r="I3158" s="30"/>
      <c r="J3158" s="30"/>
      <c r="K3158" s="29" t="s">
        <v>10731</v>
      </c>
      <c r="L3158" s="117">
        <v>7.1</v>
      </c>
      <c r="M3158" s="34"/>
      <c r="N3158" s="107" t="s">
        <v>12967</v>
      </c>
      <c r="O3158" s="34"/>
      <c r="P3158" s="25"/>
    </row>
    <row r="3159" spans="1:16">
      <c r="A3159" s="1">
        <v>3157</v>
      </c>
      <c r="B3159" s="2" t="s">
        <v>10732</v>
      </c>
      <c r="C3159" s="30" t="s">
        <v>10733</v>
      </c>
      <c r="D3159" s="47">
        <v>888</v>
      </c>
      <c r="E3159" s="48">
        <f t="shared" si="49"/>
        <v>201.81818181818181</v>
      </c>
      <c r="F3159" s="49"/>
      <c r="G3159" s="30" t="s">
        <v>734</v>
      </c>
      <c r="H3159" s="29" t="s">
        <v>734</v>
      </c>
      <c r="I3159" s="30"/>
      <c r="J3159" s="30"/>
      <c r="K3159" s="29" t="s">
        <v>10734</v>
      </c>
      <c r="L3159" s="117">
        <v>9.8000000000000007</v>
      </c>
      <c r="M3159" s="34"/>
      <c r="N3159" s="107" t="s">
        <v>12967</v>
      </c>
      <c r="O3159" s="34"/>
      <c r="P3159" s="25"/>
    </row>
    <row r="3160" spans="1:16">
      <c r="A3160" s="1">
        <v>3158</v>
      </c>
      <c r="B3160" s="2" t="s">
        <v>10735</v>
      </c>
      <c r="C3160" s="30" t="s">
        <v>10736</v>
      </c>
      <c r="D3160" s="47">
        <v>1057</v>
      </c>
      <c r="E3160" s="48">
        <f t="shared" si="49"/>
        <v>240.22727272727272</v>
      </c>
      <c r="F3160" s="49"/>
      <c r="G3160" s="30" t="s">
        <v>10737</v>
      </c>
      <c r="H3160" s="29">
        <v>20562</v>
      </c>
      <c r="I3160" s="30"/>
      <c r="J3160" s="30"/>
      <c r="K3160" s="29" t="s">
        <v>10738</v>
      </c>
      <c r="L3160" s="117">
        <v>10.4</v>
      </c>
      <c r="M3160" s="34"/>
      <c r="N3160" s="107" t="s">
        <v>12967</v>
      </c>
      <c r="O3160" s="34"/>
      <c r="P3160" s="25"/>
    </row>
    <row r="3161" spans="1:16">
      <c r="A3161" s="1">
        <v>3159</v>
      </c>
      <c r="B3161" s="2" t="s">
        <v>10739</v>
      </c>
      <c r="C3161" s="30" t="s">
        <v>10740</v>
      </c>
      <c r="D3161" s="47">
        <v>1395</v>
      </c>
      <c r="E3161" s="48">
        <f t="shared" si="49"/>
        <v>317.0454545454545</v>
      </c>
      <c r="F3161" s="49"/>
      <c r="G3161" s="30" t="s">
        <v>734</v>
      </c>
      <c r="H3161" s="29">
        <v>20941</v>
      </c>
      <c r="I3161" s="30"/>
      <c r="J3161" s="30"/>
      <c r="K3161" s="29" t="s">
        <v>10741</v>
      </c>
      <c r="L3161" s="117">
        <v>5.9</v>
      </c>
      <c r="M3161" s="34"/>
      <c r="N3161" s="107" t="s">
        <v>12967</v>
      </c>
      <c r="O3161" s="34"/>
      <c r="P3161" s="25"/>
    </row>
    <row r="3162" spans="1:16">
      <c r="A3162" s="1">
        <v>3160</v>
      </c>
      <c r="B3162" s="2" t="s">
        <v>10742</v>
      </c>
      <c r="C3162" s="30" t="s">
        <v>10743</v>
      </c>
      <c r="D3162" s="47">
        <v>825</v>
      </c>
      <c r="E3162" s="48">
        <f t="shared" si="49"/>
        <v>187.49999999999997</v>
      </c>
      <c r="F3162" s="49"/>
      <c r="G3162" s="30" t="s">
        <v>10744</v>
      </c>
      <c r="H3162" s="29">
        <v>20212</v>
      </c>
      <c r="I3162" s="30"/>
      <c r="J3162" s="30"/>
      <c r="K3162" s="29" t="s">
        <v>10745</v>
      </c>
      <c r="L3162" s="117">
        <v>6.9</v>
      </c>
      <c r="M3162" s="34"/>
      <c r="N3162" s="107" t="s">
        <v>12967</v>
      </c>
      <c r="O3162" s="34"/>
      <c r="P3162" s="25"/>
    </row>
    <row r="3163" spans="1:16">
      <c r="A3163" s="1">
        <v>3161</v>
      </c>
      <c r="B3163" s="2" t="s">
        <v>10746</v>
      </c>
      <c r="C3163" s="30" t="s">
        <v>10747</v>
      </c>
      <c r="D3163" s="47">
        <v>1410</v>
      </c>
      <c r="E3163" s="48">
        <f t="shared" si="49"/>
        <v>320.45454545454544</v>
      </c>
      <c r="F3163" s="49"/>
      <c r="G3163" s="30" t="s">
        <v>734</v>
      </c>
      <c r="H3163" s="29" t="s">
        <v>734</v>
      </c>
      <c r="I3163" s="30"/>
      <c r="J3163" s="30"/>
      <c r="K3163" s="29" t="s">
        <v>10748</v>
      </c>
      <c r="L3163" s="117">
        <v>5</v>
      </c>
      <c r="M3163" s="34"/>
      <c r="N3163" s="107" t="s">
        <v>12967</v>
      </c>
      <c r="O3163" s="34"/>
      <c r="P3163" s="25"/>
    </row>
    <row r="3164" spans="1:16">
      <c r="A3164" s="1">
        <v>3162</v>
      </c>
      <c r="B3164" s="2" t="s">
        <v>10749</v>
      </c>
      <c r="C3164" s="30" t="s">
        <v>10750</v>
      </c>
      <c r="D3164" s="47">
        <v>1279</v>
      </c>
      <c r="E3164" s="48">
        <f t="shared" si="49"/>
        <v>290.68181818181813</v>
      </c>
      <c r="F3164" s="49"/>
      <c r="G3164" s="30" t="s">
        <v>734</v>
      </c>
      <c r="H3164" s="29" t="s">
        <v>734</v>
      </c>
      <c r="I3164" s="30"/>
      <c r="J3164" s="30"/>
      <c r="K3164" s="29" t="s">
        <v>10751</v>
      </c>
      <c r="L3164" s="117">
        <v>5.4</v>
      </c>
      <c r="M3164" s="34"/>
      <c r="N3164" s="107" t="s">
        <v>12967</v>
      </c>
      <c r="O3164" s="34"/>
      <c r="P3164" s="25"/>
    </row>
    <row r="3165" spans="1:16">
      <c r="A3165" s="1">
        <v>3163</v>
      </c>
      <c r="B3165" s="2" t="s">
        <v>10752</v>
      </c>
      <c r="C3165" s="30" t="s">
        <v>10753</v>
      </c>
      <c r="D3165" s="47">
        <v>1279</v>
      </c>
      <c r="E3165" s="48">
        <f t="shared" si="49"/>
        <v>290.68181818181813</v>
      </c>
      <c r="F3165" s="49"/>
      <c r="G3165" s="30" t="s">
        <v>10754</v>
      </c>
      <c r="H3165" s="29">
        <v>20991</v>
      </c>
      <c r="I3165" s="30"/>
      <c r="J3165" s="30"/>
      <c r="K3165" s="29" t="s">
        <v>10755</v>
      </c>
      <c r="L3165" s="117">
        <v>6</v>
      </c>
      <c r="M3165" s="34"/>
      <c r="N3165" s="107" t="s">
        <v>12967</v>
      </c>
      <c r="O3165" s="34"/>
      <c r="P3165" s="25"/>
    </row>
    <row r="3166" spans="1:16">
      <c r="A3166" s="1">
        <v>3164</v>
      </c>
      <c r="B3166" s="2" t="s">
        <v>10756</v>
      </c>
      <c r="C3166" s="30" t="s">
        <v>10757</v>
      </c>
      <c r="D3166" s="47">
        <v>1269</v>
      </c>
      <c r="E3166" s="48">
        <f t="shared" si="49"/>
        <v>288.40909090909088</v>
      </c>
      <c r="F3166" s="49"/>
      <c r="G3166" s="30" t="s">
        <v>10758</v>
      </c>
      <c r="H3166" s="29">
        <v>28002</v>
      </c>
      <c r="I3166" s="30"/>
      <c r="J3166" s="30"/>
      <c r="K3166" s="29" t="s">
        <v>10759</v>
      </c>
      <c r="L3166" s="117">
        <v>7.1</v>
      </c>
      <c r="M3166" s="34"/>
      <c r="N3166" s="107" t="s">
        <v>12967</v>
      </c>
      <c r="O3166" s="34"/>
      <c r="P3166" s="25"/>
    </row>
    <row r="3167" spans="1:16">
      <c r="A3167" s="1">
        <v>3165</v>
      </c>
      <c r="B3167" s="2" t="s">
        <v>10760</v>
      </c>
      <c r="C3167" s="30" t="s">
        <v>10761</v>
      </c>
      <c r="D3167" s="47">
        <v>846</v>
      </c>
      <c r="E3167" s="48">
        <f t="shared" si="49"/>
        <v>192.27272727272725</v>
      </c>
      <c r="F3167" s="49"/>
      <c r="G3167" s="30" t="s">
        <v>10762</v>
      </c>
      <c r="H3167" s="29">
        <v>20065</v>
      </c>
      <c r="I3167" s="30"/>
      <c r="J3167" s="30"/>
      <c r="K3167" s="29" t="s">
        <v>10763</v>
      </c>
      <c r="L3167" s="117">
        <v>9.4</v>
      </c>
      <c r="M3167" s="34"/>
      <c r="N3167" s="107" t="s">
        <v>12967</v>
      </c>
      <c r="O3167" s="34"/>
      <c r="P3167" s="25"/>
    </row>
    <row r="3168" spans="1:16">
      <c r="A3168" s="1">
        <v>3166</v>
      </c>
      <c r="B3168" s="2" t="s">
        <v>10764</v>
      </c>
      <c r="C3168" s="30" t="s">
        <v>10765</v>
      </c>
      <c r="D3168" s="47">
        <v>812</v>
      </c>
      <c r="E3168" s="48">
        <f t="shared" si="49"/>
        <v>184.54545454545453</v>
      </c>
      <c r="F3168" s="49"/>
      <c r="G3168" s="30" t="s">
        <v>10766</v>
      </c>
      <c r="H3168" s="29">
        <v>20667</v>
      </c>
      <c r="I3168" s="30"/>
      <c r="J3168" s="30"/>
      <c r="K3168" s="29" t="s">
        <v>10767</v>
      </c>
      <c r="L3168" s="117">
        <v>3.8</v>
      </c>
      <c r="M3168" s="34"/>
      <c r="N3168" s="107" t="s">
        <v>12967</v>
      </c>
      <c r="O3168" s="34"/>
      <c r="P3168" s="25"/>
    </row>
    <row r="3169" spans="1:16">
      <c r="A3169" s="1">
        <v>3167</v>
      </c>
      <c r="B3169" s="2" t="s">
        <v>10768</v>
      </c>
      <c r="C3169" s="30" t="s">
        <v>10769</v>
      </c>
      <c r="D3169" s="47">
        <v>1184</v>
      </c>
      <c r="E3169" s="48">
        <f t="shared" si="49"/>
        <v>269.09090909090907</v>
      </c>
      <c r="F3169" s="49"/>
      <c r="G3169" s="30" t="s">
        <v>734</v>
      </c>
      <c r="H3169" s="29" t="s">
        <v>734</v>
      </c>
      <c r="I3169" s="30"/>
      <c r="J3169" s="30"/>
      <c r="K3169" s="29" t="s">
        <v>10759</v>
      </c>
      <c r="L3169" s="117">
        <v>8.4</v>
      </c>
      <c r="M3169" s="34"/>
      <c r="N3169" s="107" t="s">
        <v>12967</v>
      </c>
      <c r="O3169" s="34"/>
      <c r="P3169" s="25"/>
    </row>
    <row r="3170" spans="1:16">
      <c r="A3170" s="1">
        <v>3168</v>
      </c>
      <c r="B3170" s="2" t="s">
        <v>10770</v>
      </c>
      <c r="C3170" s="30" t="s">
        <v>10771</v>
      </c>
      <c r="D3170" s="47">
        <v>761</v>
      </c>
      <c r="E3170" s="48">
        <f t="shared" si="49"/>
        <v>172.95454545454544</v>
      </c>
      <c r="F3170" s="49"/>
      <c r="G3170" s="30" t="s">
        <v>734</v>
      </c>
      <c r="H3170" s="29" t="s">
        <v>734</v>
      </c>
      <c r="I3170" s="30"/>
      <c r="J3170" s="30"/>
      <c r="K3170" s="29" t="s">
        <v>10630</v>
      </c>
      <c r="L3170" s="117">
        <v>8.3000000000000007</v>
      </c>
      <c r="M3170" s="34"/>
      <c r="N3170" s="107" t="s">
        <v>12967</v>
      </c>
      <c r="O3170" s="34"/>
      <c r="P3170" s="25"/>
    </row>
    <row r="3171" spans="1:16">
      <c r="A3171" s="1">
        <v>3169</v>
      </c>
      <c r="B3171" s="2" t="s">
        <v>10772</v>
      </c>
      <c r="C3171" s="30" t="s">
        <v>10773</v>
      </c>
      <c r="D3171" s="47">
        <v>1691</v>
      </c>
      <c r="E3171" s="48">
        <f t="shared" si="49"/>
        <v>384.31818181818181</v>
      </c>
      <c r="F3171" s="49"/>
      <c r="G3171" s="30" t="s">
        <v>734</v>
      </c>
      <c r="H3171" s="29" t="s">
        <v>734</v>
      </c>
      <c r="I3171" s="30"/>
      <c r="J3171" s="30"/>
      <c r="K3171" s="29" t="s">
        <v>10774</v>
      </c>
      <c r="L3171" s="117">
        <v>14</v>
      </c>
      <c r="M3171" s="34"/>
      <c r="N3171" s="107" t="s">
        <v>12967</v>
      </c>
      <c r="O3171" s="34"/>
      <c r="P3171" s="25"/>
    </row>
    <row r="3172" spans="1:16">
      <c r="A3172" s="1">
        <v>3170</v>
      </c>
      <c r="B3172" s="2" t="s">
        <v>10775</v>
      </c>
      <c r="C3172" s="30" t="s">
        <v>10776</v>
      </c>
      <c r="D3172" s="47">
        <v>1427</v>
      </c>
      <c r="E3172" s="48">
        <f t="shared" si="49"/>
        <v>324.31818181818181</v>
      </c>
      <c r="F3172" s="49"/>
      <c r="G3172" s="30" t="s">
        <v>734</v>
      </c>
      <c r="H3172" s="29" t="s">
        <v>734</v>
      </c>
      <c r="I3172" s="30"/>
      <c r="J3172" s="30"/>
      <c r="K3172" s="29" t="s">
        <v>10777</v>
      </c>
      <c r="L3172" s="117">
        <v>7</v>
      </c>
      <c r="M3172" s="34"/>
      <c r="N3172" s="107" t="s">
        <v>12967</v>
      </c>
      <c r="O3172" s="34"/>
      <c r="P3172" s="25"/>
    </row>
    <row r="3173" spans="1:16">
      <c r="A3173" s="1">
        <v>3171</v>
      </c>
      <c r="B3173" s="2" t="s">
        <v>10778</v>
      </c>
      <c r="C3173" s="30" t="s">
        <v>10779</v>
      </c>
      <c r="D3173" s="47">
        <v>2326</v>
      </c>
      <c r="E3173" s="48">
        <f t="shared" si="49"/>
        <v>528.63636363636363</v>
      </c>
      <c r="F3173" s="49"/>
      <c r="G3173" s="30" t="s">
        <v>734</v>
      </c>
      <c r="H3173" s="29" t="s">
        <v>734</v>
      </c>
      <c r="I3173" s="30"/>
      <c r="J3173" s="30"/>
      <c r="K3173" s="29" t="s">
        <v>10780</v>
      </c>
      <c r="L3173" s="117">
        <v>11.2</v>
      </c>
      <c r="M3173" s="34"/>
      <c r="N3173" s="107" t="s">
        <v>12967</v>
      </c>
      <c r="O3173" s="34"/>
      <c r="P3173" s="25"/>
    </row>
    <row r="3174" spans="1:16">
      <c r="A3174" s="1">
        <v>3172</v>
      </c>
      <c r="B3174" s="2" t="s">
        <v>10781</v>
      </c>
      <c r="C3174" s="30" t="s">
        <v>10782</v>
      </c>
      <c r="D3174" s="47">
        <v>803</v>
      </c>
      <c r="E3174" s="48">
        <f t="shared" si="49"/>
        <v>182.49999999999997</v>
      </c>
      <c r="F3174" s="49"/>
      <c r="G3174" s="30" t="s">
        <v>10783</v>
      </c>
      <c r="H3174" s="29" t="s">
        <v>734</v>
      </c>
      <c r="I3174" s="30"/>
      <c r="J3174" s="30"/>
      <c r="K3174" s="29" t="s">
        <v>10784</v>
      </c>
      <c r="L3174" s="117">
        <v>4</v>
      </c>
      <c r="M3174" s="34"/>
      <c r="N3174" s="107" t="s">
        <v>12967</v>
      </c>
      <c r="O3174" s="34"/>
      <c r="P3174" s="25"/>
    </row>
    <row r="3175" spans="1:16">
      <c r="A3175" s="1">
        <v>3173</v>
      </c>
      <c r="B3175" s="2" t="s">
        <v>10785</v>
      </c>
      <c r="C3175" s="30" t="s">
        <v>10786</v>
      </c>
      <c r="D3175" s="47">
        <v>1427</v>
      </c>
      <c r="E3175" s="48">
        <f t="shared" si="49"/>
        <v>324.31818181818181</v>
      </c>
      <c r="F3175" s="49"/>
      <c r="G3175" s="30" t="s">
        <v>734</v>
      </c>
      <c r="H3175" s="29" t="s">
        <v>734</v>
      </c>
      <c r="I3175" s="30"/>
      <c r="J3175" s="30"/>
      <c r="K3175" s="29" t="s">
        <v>10787</v>
      </c>
      <c r="L3175" s="117">
        <v>6.5</v>
      </c>
      <c r="M3175" s="34"/>
      <c r="N3175" s="107" t="s">
        <v>12967</v>
      </c>
      <c r="O3175" s="34"/>
      <c r="P3175" s="25"/>
    </row>
    <row r="3176" spans="1:16">
      <c r="A3176" s="1">
        <v>3174</v>
      </c>
      <c r="B3176" s="2" t="s">
        <v>10788</v>
      </c>
      <c r="C3176" s="30" t="s">
        <v>10789</v>
      </c>
      <c r="D3176" s="47">
        <v>1269</v>
      </c>
      <c r="E3176" s="48">
        <f t="shared" si="49"/>
        <v>288.40909090909088</v>
      </c>
      <c r="F3176" s="49"/>
      <c r="G3176" s="30" t="s">
        <v>734</v>
      </c>
      <c r="H3176" s="29">
        <v>28249</v>
      </c>
      <c r="I3176" s="30"/>
      <c r="J3176" s="30"/>
      <c r="K3176" s="29" t="s">
        <v>10790</v>
      </c>
      <c r="L3176" s="117">
        <v>5.0999999999999996</v>
      </c>
      <c r="M3176" s="34"/>
      <c r="N3176" s="107" t="s">
        <v>12967</v>
      </c>
      <c r="O3176" s="34"/>
      <c r="P3176" s="25"/>
    </row>
    <row r="3177" spans="1:16">
      <c r="A3177" s="1">
        <v>3175</v>
      </c>
      <c r="B3177" s="2" t="s">
        <v>10791</v>
      </c>
      <c r="C3177" s="30" t="s">
        <v>10792</v>
      </c>
      <c r="D3177" s="47">
        <v>2114</v>
      </c>
      <c r="E3177" s="48">
        <f t="shared" si="49"/>
        <v>480.45454545454544</v>
      </c>
      <c r="F3177" s="49"/>
      <c r="G3177" s="30" t="s">
        <v>734</v>
      </c>
      <c r="H3177" s="29" t="s">
        <v>734</v>
      </c>
      <c r="I3177" s="30"/>
      <c r="J3177" s="30"/>
      <c r="K3177" s="29" t="s">
        <v>10793</v>
      </c>
      <c r="L3177" s="117">
        <v>11.7</v>
      </c>
      <c r="M3177" s="34"/>
      <c r="N3177" s="107" t="s">
        <v>12967</v>
      </c>
      <c r="O3177" s="34"/>
      <c r="P3177" s="25"/>
    </row>
    <row r="3178" spans="1:16">
      <c r="A3178" s="1">
        <v>3176</v>
      </c>
      <c r="B3178" s="2" t="s">
        <v>10794</v>
      </c>
      <c r="C3178" s="30" t="s">
        <v>10795</v>
      </c>
      <c r="D3178" s="47">
        <v>634</v>
      </c>
      <c r="E3178" s="48">
        <f t="shared" si="49"/>
        <v>144.09090909090907</v>
      </c>
      <c r="F3178" s="49"/>
      <c r="G3178" s="30" t="s">
        <v>10796</v>
      </c>
      <c r="H3178" s="29">
        <v>20524</v>
      </c>
      <c r="I3178" s="30"/>
      <c r="J3178" s="30"/>
      <c r="K3178" s="29" t="s">
        <v>10797</v>
      </c>
      <c r="L3178" s="117">
        <v>5</v>
      </c>
      <c r="M3178" s="34"/>
      <c r="N3178" s="107" t="s">
        <v>12967</v>
      </c>
      <c r="O3178" s="34"/>
      <c r="P3178" s="25"/>
    </row>
    <row r="3179" spans="1:16">
      <c r="A3179" s="1">
        <v>3177</v>
      </c>
      <c r="B3179" s="2" t="s">
        <v>10798</v>
      </c>
      <c r="C3179" s="30" t="s">
        <v>10799</v>
      </c>
      <c r="D3179" s="47">
        <v>634</v>
      </c>
      <c r="E3179" s="48">
        <f t="shared" si="49"/>
        <v>144.09090909090907</v>
      </c>
      <c r="F3179" s="49"/>
      <c r="G3179" s="30" t="s">
        <v>10800</v>
      </c>
      <c r="H3179" s="29">
        <v>20786</v>
      </c>
      <c r="I3179" s="30"/>
      <c r="J3179" s="30"/>
      <c r="K3179" s="29" t="s">
        <v>10801</v>
      </c>
      <c r="L3179" s="117">
        <v>4.0999999999999996</v>
      </c>
      <c r="M3179" s="34"/>
      <c r="N3179" s="107" t="s">
        <v>12967</v>
      </c>
      <c r="O3179" s="34"/>
      <c r="P3179" s="25"/>
    </row>
    <row r="3180" spans="1:16">
      <c r="A3180" s="1">
        <v>3178</v>
      </c>
      <c r="B3180" s="2" t="s">
        <v>10802</v>
      </c>
      <c r="C3180" s="30" t="s">
        <v>10803</v>
      </c>
      <c r="D3180" s="47">
        <v>634</v>
      </c>
      <c r="E3180" s="48">
        <f t="shared" si="49"/>
        <v>144.09090909090907</v>
      </c>
      <c r="F3180" s="49"/>
      <c r="G3180" s="30" t="s">
        <v>10804</v>
      </c>
      <c r="H3180" s="29" t="s">
        <v>734</v>
      </c>
      <c r="I3180" s="30"/>
      <c r="J3180" s="30"/>
      <c r="K3180" s="29" t="s">
        <v>10805</v>
      </c>
      <c r="L3180" s="117">
        <v>4.4000000000000004</v>
      </c>
      <c r="M3180" s="34"/>
      <c r="N3180" s="107" t="s">
        <v>12967</v>
      </c>
      <c r="O3180" s="34"/>
      <c r="P3180" s="25"/>
    </row>
    <row r="3181" spans="1:16">
      <c r="A3181" s="1">
        <v>3179</v>
      </c>
      <c r="B3181" s="2" t="s">
        <v>10806</v>
      </c>
      <c r="C3181" s="30" t="s">
        <v>10807</v>
      </c>
      <c r="D3181" s="47">
        <v>951</v>
      </c>
      <c r="E3181" s="48">
        <f t="shared" si="49"/>
        <v>216.13636363636363</v>
      </c>
      <c r="F3181" s="49"/>
      <c r="G3181" s="30" t="s">
        <v>734</v>
      </c>
      <c r="H3181" s="29" t="s">
        <v>734</v>
      </c>
      <c r="I3181" s="30"/>
      <c r="J3181" s="30"/>
      <c r="K3181" s="29" t="s">
        <v>10808</v>
      </c>
      <c r="L3181" s="117">
        <v>4.9000000000000004</v>
      </c>
      <c r="M3181" s="34"/>
      <c r="N3181" s="107" t="s">
        <v>12967</v>
      </c>
      <c r="O3181" s="34"/>
      <c r="P3181" s="25"/>
    </row>
    <row r="3182" spans="1:16">
      <c r="A3182" s="1">
        <v>3180</v>
      </c>
      <c r="B3182" s="2" t="s">
        <v>10809</v>
      </c>
      <c r="C3182" s="30" t="s">
        <v>10810</v>
      </c>
      <c r="D3182" s="47">
        <v>1226</v>
      </c>
      <c r="E3182" s="48">
        <f t="shared" si="49"/>
        <v>278.63636363636363</v>
      </c>
      <c r="F3182" s="49"/>
      <c r="G3182" s="30" t="s">
        <v>734</v>
      </c>
      <c r="H3182" s="29" t="s">
        <v>734</v>
      </c>
      <c r="I3182" s="30"/>
      <c r="J3182" s="30"/>
      <c r="K3182" s="29" t="s">
        <v>10811</v>
      </c>
      <c r="L3182" s="117">
        <v>3.5</v>
      </c>
      <c r="M3182" s="34"/>
      <c r="N3182" s="107" t="s">
        <v>12967</v>
      </c>
      <c r="O3182" s="34"/>
      <c r="P3182" s="25"/>
    </row>
    <row r="3183" spans="1:16">
      <c r="A3183" s="1">
        <v>3181</v>
      </c>
      <c r="B3183" s="2" t="s">
        <v>10812</v>
      </c>
      <c r="C3183" s="30" t="s">
        <v>10813</v>
      </c>
      <c r="D3183" s="47">
        <v>1480</v>
      </c>
      <c r="E3183" s="48">
        <f t="shared" si="49"/>
        <v>336.36363636363632</v>
      </c>
      <c r="F3183" s="49"/>
      <c r="G3183" s="30" t="s">
        <v>734</v>
      </c>
      <c r="H3183" s="29" t="s">
        <v>734</v>
      </c>
      <c r="I3183" s="30"/>
      <c r="J3183" s="30"/>
      <c r="K3183" s="29" t="s">
        <v>10814</v>
      </c>
      <c r="L3183" s="117">
        <v>4.5999999999999996</v>
      </c>
      <c r="M3183" s="34"/>
      <c r="N3183" s="107" t="s">
        <v>12967</v>
      </c>
      <c r="O3183" s="34"/>
      <c r="P3183" s="25"/>
    </row>
    <row r="3184" spans="1:16">
      <c r="A3184" s="1">
        <v>3182</v>
      </c>
      <c r="B3184" s="2" t="s">
        <v>10815</v>
      </c>
      <c r="C3184" s="30" t="s">
        <v>10816</v>
      </c>
      <c r="D3184" s="47">
        <v>560</v>
      </c>
      <c r="E3184" s="48">
        <f t="shared" si="49"/>
        <v>127.27272727272727</v>
      </c>
      <c r="F3184" s="49"/>
      <c r="G3184" s="30" t="s">
        <v>10817</v>
      </c>
      <c r="H3184" s="29">
        <v>19776</v>
      </c>
      <c r="I3184" s="30"/>
      <c r="J3184" s="30"/>
      <c r="K3184" s="29" t="s">
        <v>10818</v>
      </c>
      <c r="L3184" s="117">
        <v>4.7</v>
      </c>
      <c r="M3184" s="34"/>
      <c r="N3184" s="107" t="s">
        <v>12967</v>
      </c>
      <c r="O3184" s="34"/>
      <c r="P3184" s="25"/>
    </row>
    <row r="3185" spans="1:61">
      <c r="A3185" s="1">
        <v>3183</v>
      </c>
      <c r="B3185" s="2" t="s">
        <v>10819</v>
      </c>
      <c r="C3185" s="30" t="s">
        <v>10820</v>
      </c>
      <c r="D3185" s="47">
        <v>1163</v>
      </c>
      <c r="E3185" s="48">
        <f t="shared" si="49"/>
        <v>264.31818181818181</v>
      </c>
      <c r="F3185" s="49"/>
      <c r="G3185" s="30" t="s">
        <v>734</v>
      </c>
      <c r="H3185" s="29">
        <v>20943</v>
      </c>
      <c r="I3185" s="30"/>
      <c r="J3185" s="30"/>
      <c r="K3185" s="29" t="s">
        <v>10821</v>
      </c>
      <c r="L3185" s="117">
        <v>8.6</v>
      </c>
      <c r="M3185" s="34"/>
      <c r="N3185" s="107" t="s">
        <v>12967</v>
      </c>
      <c r="O3185" s="34"/>
      <c r="P3185" s="25"/>
    </row>
    <row r="3186" spans="1:61">
      <c r="A3186" s="1">
        <v>3184</v>
      </c>
      <c r="B3186" s="2" t="s">
        <v>10822</v>
      </c>
      <c r="C3186" s="30" t="s">
        <v>10823</v>
      </c>
      <c r="D3186" s="47">
        <v>634</v>
      </c>
      <c r="E3186" s="48">
        <f t="shared" si="49"/>
        <v>144.09090909090907</v>
      </c>
      <c r="F3186" s="49"/>
      <c r="G3186" s="30" t="s">
        <v>10824</v>
      </c>
      <c r="H3186" s="29">
        <v>19133</v>
      </c>
      <c r="I3186" s="30"/>
      <c r="J3186" s="30"/>
      <c r="K3186" s="29" t="s">
        <v>10825</v>
      </c>
      <c r="L3186" s="117">
        <v>6</v>
      </c>
      <c r="M3186" s="34"/>
      <c r="N3186" s="107" t="s">
        <v>12967</v>
      </c>
      <c r="O3186" s="34">
        <v>5906750112657</v>
      </c>
      <c r="P3186" s="25"/>
    </row>
    <row r="3187" spans="1:61">
      <c r="A3187" s="1">
        <v>3185</v>
      </c>
      <c r="B3187" s="2" t="s">
        <v>10826</v>
      </c>
      <c r="C3187" s="30" t="s">
        <v>10827</v>
      </c>
      <c r="D3187" s="47">
        <v>1438</v>
      </c>
      <c r="E3187" s="48">
        <f t="shared" si="49"/>
        <v>326.81818181818181</v>
      </c>
      <c r="F3187" s="49"/>
      <c r="G3187" s="30" t="s">
        <v>734</v>
      </c>
      <c r="H3187" s="29" t="s">
        <v>734</v>
      </c>
      <c r="I3187" s="30"/>
      <c r="J3187" s="30"/>
      <c r="K3187" s="29" t="s">
        <v>10828</v>
      </c>
      <c r="L3187" s="117">
        <v>5.2</v>
      </c>
      <c r="M3187" s="34"/>
      <c r="N3187" s="107" t="s">
        <v>12967</v>
      </c>
      <c r="O3187" s="34"/>
      <c r="P3187" s="25"/>
    </row>
    <row r="3188" spans="1:61">
      <c r="A3188" s="1">
        <v>3186</v>
      </c>
      <c r="B3188" s="2" t="s">
        <v>11921</v>
      </c>
      <c r="C3188" s="30" t="s">
        <v>11922</v>
      </c>
      <c r="D3188" s="47">
        <v>460</v>
      </c>
      <c r="E3188" s="48">
        <f t="shared" si="49"/>
        <v>104.54545454545453</v>
      </c>
      <c r="F3188" s="49"/>
      <c r="G3188" s="30"/>
      <c r="H3188" s="29"/>
      <c r="I3188" s="30"/>
      <c r="J3188" s="30"/>
      <c r="K3188" s="29"/>
      <c r="L3188" s="117">
        <v>3</v>
      </c>
      <c r="M3188" s="34">
        <v>38</v>
      </c>
      <c r="N3188" s="33" t="s">
        <v>12969</v>
      </c>
      <c r="O3188" s="34">
        <v>5906750122168</v>
      </c>
      <c r="P3188" s="25"/>
    </row>
    <row r="3189" spans="1:61">
      <c r="A3189" s="1">
        <v>3187</v>
      </c>
      <c r="B3189" s="2" t="s">
        <v>11923</v>
      </c>
      <c r="C3189" s="30" t="s">
        <v>11924</v>
      </c>
      <c r="D3189" s="47">
        <v>670</v>
      </c>
      <c r="E3189" s="48">
        <f t="shared" si="49"/>
        <v>152.27272727272725</v>
      </c>
      <c r="F3189" s="49"/>
      <c r="G3189" s="30"/>
      <c r="H3189" s="29"/>
      <c r="I3189" s="30"/>
      <c r="J3189" s="30"/>
      <c r="K3189" s="29"/>
      <c r="L3189" s="117">
        <v>3</v>
      </c>
      <c r="M3189" s="34">
        <v>38</v>
      </c>
      <c r="N3189" s="33" t="s">
        <v>12968</v>
      </c>
      <c r="O3189" s="34">
        <v>5906750122175</v>
      </c>
      <c r="P3189" s="25"/>
    </row>
    <row r="3190" spans="1:61">
      <c r="A3190" s="1">
        <v>3188</v>
      </c>
      <c r="B3190" s="2" t="s">
        <v>11925</v>
      </c>
      <c r="C3190" s="30" t="s">
        <v>11926</v>
      </c>
      <c r="D3190" s="47">
        <v>930</v>
      </c>
      <c r="E3190" s="48">
        <f t="shared" si="49"/>
        <v>211.36363636363635</v>
      </c>
      <c r="F3190" s="49"/>
      <c r="G3190" s="30"/>
      <c r="H3190" s="29"/>
      <c r="I3190" s="30"/>
      <c r="J3190" s="30"/>
      <c r="K3190" s="29"/>
      <c r="L3190" s="117">
        <v>3</v>
      </c>
      <c r="M3190" s="34">
        <v>38</v>
      </c>
      <c r="N3190" s="33" t="s">
        <v>12968</v>
      </c>
      <c r="O3190" s="34">
        <v>5906750122182</v>
      </c>
      <c r="P3190" s="25"/>
    </row>
    <row r="3191" spans="1:61">
      <c r="A3191" s="1">
        <v>3189</v>
      </c>
      <c r="B3191" s="2" t="s">
        <v>11867</v>
      </c>
      <c r="C3191" s="53" t="s">
        <v>11868</v>
      </c>
      <c r="D3191" s="47">
        <v>1185</v>
      </c>
      <c r="E3191" s="48">
        <f t="shared" si="49"/>
        <v>269.31818181818181</v>
      </c>
      <c r="F3191" s="49"/>
      <c r="G3191" s="30"/>
      <c r="H3191" s="29"/>
      <c r="I3191" s="30"/>
      <c r="J3191" s="30"/>
      <c r="K3191" s="29"/>
      <c r="L3191" s="117"/>
      <c r="M3191" s="34"/>
      <c r="N3191" s="107" t="s">
        <v>12967</v>
      </c>
      <c r="O3191" s="55"/>
      <c r="P3191" s="25"/>
    </row>
    <row r="3192" spans="1:61">
      <c r="A3192" s="1">
        <v>3190</v>
      </c>
      <c r="B3192" s="2" t="s">
        <v>10829</v>
      </c>
      <c r="C3192" s="30" t="s">
        <v>10830</v>
      </c>
      <c r="D3192" s="47">
        <v>36</v>
      </c>
      <c r="E3192" s="48">
        <f t="shared" si="49"/>
        <v>8.1818181818181817</v>
      </c>
      <c r="F3192" s="49"/>
      <c r="G3192" s="30"/>
      <c r="H3192" s="29"/>
      <c r="I3192" s="30"/>
      <c r="J3192" s="30"/>
      <c r="K3192" s="29"/>
      <c r="L3192" s="117">
        <v>0.44</v>
      </c>
      <c r="M3192" s="34"/>
      <c r="N3192" s="33"/>
      <c r="O3192" s="34">
        <v>5908230079146</v>
      </c>
      <c r="P3192" s="25" t="s">
        <v>35</v>
      </c>
      <c r="BI3192" s="52"/>
    </row>
    <row r="3193" spans="1:61">
      <c r="A3193" s="1">
        <v>3191</v>
      </c>
      <c r="B3193" s="2" t="s">
        <v>10831</v>
      </c>
      <c r="C3193" s="30" t="s">
        <v>10832</v>
      </c>
      <c r="D3193" s="47">
        <v>47</v>
      </c>
      <c r="E3193" s="48">
        <f t="shared" si="49"/>
        <v>10.681818181818182</v>
      </c>
      <c r="F3193" s="49"/>
      <c r="G3193" s="30"/>
      <c r="H3193" s="29"/>
      <c r="I3193" s="30"/>
      <c r="J3193" s="30"/>
      <c r="K3193" s="29"/>
      <c r="L3193" s="117">
        <v>0.65</v>
      </c>
      <c r="M3193" s="34"/>
      <c r="N3193" s="33"/>
      <c r="O3193" s="34">
        <v>5908230079160</v>
      </c>
      <c r="P3193" s="25" t="s">
        <v>35</v>
      </c>
    </row>
    <row r="3194" spans="1:61">
      <c r="A3194" s="1">
        <v>3192</v>
      </c>
      <c r="B3194" s="2" t="s">
        <v>10833</v>
      </c>
      <c r="C3194" s="30" t="s">
        <v>10834</v>
      </c>
      <c r="D3194" s="47">
        <v>59</v>
      </c>
      <c r="E3194" s="48">
        <f t="shared" si="49"/>
        <v>13.409090909090908</v>
      </c>
      <c r="F3194" s="49"/>
      <c r="G3194" s="30"/>
      <c r="H3194" s="29"/>
      <c r="I3194" s="30"/>
      <c r="J3194" s="30"/>
      <c r="K3194" s="29"/>
      <c r="L3194" s="117">
        <v>0.87</v>
      </c>
      <c r="M3194" s="34"/>
      <c r="N3194" s="33"/>
      <c r="O3194" s="34">
        <v>5908230079177</v>
      </c>
      <c r="P3194" s="25" t="s">
        <v>35</v>
      </c>
    </row>
    <row r="3195" spans="1:61">
      <c r="A3195" s="1">
        <v>3193</v>
      </c>
      <c r="B3195" s="2" t="s">
        <v>10835</v>
      </c>
      <c r="C3195" s="30" t="s">
        <v>10836</v>
      </c>
      <c r="D3195" s="47">
        <v>63</v>
      </c>
      <c r="E3195" s="48">
        <f t="shared" si="49"/>
        <v>14.318181818181817</v>
      </c>
      <c r="F3195" s="49"/>
      <c r="G3195" s="30"/>
      <c r="H3195" s="29"/>
      <c r="I3195" s="30"/>
      <c r="J3195" s="30"/>
      <c r="K3195" s="29"/>
      <c r="L3195" s="117">
        <v>1.02</v>
      </c>
      <c r="M3195" s="34"/>
      <c r="N3195" s="33"/>
      <c r="O3195" s="34"/>
      <c r="P3195" s="25" t="s">
        <v>35</v>
      </c>
    </row>
    <row r="3196" spans="1:61">
      <c r="A3196" s="1">
        <v>3194</v>
      </c>
      <c r="B3196" s="2" t="s">
        <v>10837</v>
      </c>
      <c r="C3196" s="30" t="s">
        <v>10838</v>
      </c>
      <c r="D3196" s="47">
        <v>63</v>
      </c>
      <c r="E3196" s="48">
        <f t="shared" si="49"/>
        <v>14.318181818181817</v>
      </c>
      <c r="F3196" s="49"/>
      <c r="G3196" s="30"/>
      <c r="H3196" s="29"/>
      <c r="I3196" s="30"/>
      <c r="J3196" s="30"/>
      <c r="K3196" s="29"/>
      <c r="L3196" s="117">
        <v>1.02</v>
      </c>
      <c r="M3196" s="34"/>
      <c r="N3196" s="33"/>
      <c r="O3196" s="34"/>
      <c r="P3196" s="25" t="s">
        <v>35</v>
      </c>
    </row>
    <row r="3197" spans="1:61">
      <c r="A3197" s="1">
        <v>3195</v>
      </c>
      <c r="B3197" s="2" t="s">
        <v>10839</v>
      </c>
      <c r="C3197" s="30" t="s">
        <v>10840</v>
      </c>
      <c r="D3197" s="47">
        <v>65</v>
      </c>
      <c r="E3197" s="48">
        <f t="shared" si="49"/>
        <v>14.772727272727272</v>
      </c>
      <c r="F3197" s="49"/>
      <c r="G3197" s="30"/>
      <c r="H3197" s="29"/>
      <c r="I3197" s="30"/>
      <c r="J3197" s="30"/>
      <c r="K3197" s="29"/>
      <c r="L3197" s="117">
        <v>1.21</v>
      </c>
      <c r="M3197" s="34"/>
      <c r="N3197" s="33"/>
      <c r="O3197" s="34">
        <v>5908230079184</v>
      </c>
      <c r="P3197" s="25" t="s">
        <v>35</v>
      </c>
    </row>
    <row r="3198" spans="1:61">
      <c r="A3198" s="1">
        <v>3196</v>
      </c>
      <c r="B3198" s="2" t="s">
        <v>10841</v>
      </c>
      <c r="C3198" s="30" t="s">
        <v>10842</v>
      </c>
      <c r="D3198" s="47">
        <v>72</v>
      </c>
      <c r="E3198" s="48">
        <f t="shared" si="49"/>
        <v>16.363636363636363</v>
      </c>
      <c r="F3198" s="49"/>
      <c r="G3198" s="30"/>
      <c r="H3198" s="29"/>
      <c r="I3198" s="30"/>
      <c r="J3198" s="30"/>
      <c r="K3198" s="29"/>
      <c r="L3198" s="117">
        <v>1.29</v>
      </c>
      <c r="M3198" s="34"/>
      <c r="N3198" s="33"/>
      <c r="O3198" s="34">
        <v>5908230079191</v>
      </c>
      <c r="P3198" s="25" t="s">
        <v>35</v>
      </c>
    </row>
    <row r="3199" spans="1:61">
      <c r="A3199" s="1">
        <v>3197</v>
      </c>
      <c r="B3199" s="2" t="s">
        <v>10843</v>
      </c>
      <c r="C3199" s="30" t="s">
        <v>10844</v>
      </c>
      <c r="D3199" s="47">
        <v>85</v>
      </c>
      <c r="E3199" s="48">
        <f t="shared" si="49"/>
        <v>19.318181818181817</v>
      </c>
      <c r="F3199" s="49"/>
      <c r="G3199" s="30"/>
      <c r="H3199" s="29"/>
      <c r="I3199" s="30"/>
      <c r="J3199" s="30"/>
      <c r="K3199" s="29"/>
      <c r="L3199" s="117">
        <v>1.35</v>
      </c>
      <c r="M3199" s="34"/>
      <c r="N3199" s="33"/>
      <c r="O3199" s="34"/>
      <c r="P3199" s="25" t="s">
        <v>35</v>
      </c>
    </row>
    <row r="3200" spans="1:61">
      <c r="A3200" s="1">
        <v>3198</v>
      </c>
      <c r="B3200" s="8" t="s">
        <v>12169</v>
      </c>
      <c r="C3200" s="53" t="s">
        <v>12174</v>
      </c>
      <c r="D3200" s="47">
        <v>1060</v>
      </c>
      <c r="E3200" s="48">
        <f t="shared" si="49"/>
        <v>240.90909090909088</v>
      </c>
      <c r="F3200" s="49"/>
      <c r="G3200" s="30" t="s">
        <v>7758</v>
      </c>
      <c r="H3200" s="29">
        <v>20590</v>
      </c>
      <c r="I3200" s="30"/>
      <c r="J3200" s="30"/>
      <c r="K3200" s="29" t="s">
        <v>12171</v>
      </c>
      <c r="L3200" s="117">
        <v>3.7</v>
      </c>
      <c r="M3200" s="34">
        <v>84</v>
      </c>
      <c r="N3200" s="80"/>
      <c r="O3200" s="55">
        <v>5906750122847</v>
      </c>
      <c r="P3200" s="25" t="s">
        <v>64</v>
      </c>
    </row>
    <row r="3201" spans="1:16">
      <c r="A3201" s="1">
        <v>3199</v>
      </c>
      <c r="B3201" s="2" t="s">
        <v>251</v>
      </c>
      <c r="C3201" s="30" t="s">
        <v>252</v>
      </c>
      <c r="D3201" s="47">
        <v>811</v>
      </c>
      <c r="E3201" s="48">
        <f t="shared" si="49"/>
        <v>184.31818181818181</v>
      </c>
      <c r="F3201" s="49"/>
      <c r="G3201" s="30" t="s">
        <v>253</v>
      </c>
      <c r="H3201" s="29">
        <v>20951</v>
      </c>
      <c r="I3201" s="30"/>
      <c r="J3201" s="30"/>
      <c r="K3201" s="29" t="s">
        <v>254</v>
      </c>
      <c r="L3201" s="117">
        <v>3.3</v>
      </c>
      <c r="M3201" s="34">
        <v>34</v>
      </c>
      <c r="N3201" s="33"/>
      <c r="O3201" s="34">
        <v>5906750120089</v>
      </c>
      <c r="P3201" s="25" t="s">
        <v>64</v>
      </c>
    </row>
    <row r="3202" spans="1:16">
      <c r="A3202" s="1">
        <v>3200</v>
      </c>
      <c r="B3202" s="2" t="s">
        <v>11739</v>
      </c>
      <c r="C3202" s="30" t="s">
        <v>11740</v>
      </c>
      <c r="D3202" s="47">
        <v>840</v>
      </c>
      <c r="E3202" s="48">
        <f t="shared" si="49"/>
        <v>190.90909090909091</v>
      </c>
      <c r="F3202" s="49"/>
      <c r="G3202" s="30"/>
      <c r="H3202" s="29"/>
      <c r="I3202" s="30" t="s">
        <v>11741</v>
      </c>
      <c r="J3202" s="30">
        <v>311636</v>
      </c>
      <c r="K3202" s="29" t="s">
        <v>11742</v>
      </c>
      <c r="L3202" s="117">
        <v>3.6</v>
      </c>
      <c r="M3202" s="34">
        <v>57.5</v>
      </c>
      <c r="N3202" s="33"/>
      <c r="O3202" s="34">
        <v>5906750121611</v>
      </c>
      <c r="P3202" s="25" t="s">
        <v>64</v>
      </c>
    </row>
    <row r="3203" spans="1:16">
      <c r="A3203" s="1">
        <v>3201</v>
      </c>
      <c r="B3203" s="2" t="s">
        <v>11644</v>
      </c>
      <c r="C3203" s="30" t="s">
        <v>11645</v>
      </c>
      <c r="D3203" s="47">
        <v>1440</v>
      </c>
      <c r="E3203" s="48">
        <f t="shared" ref="E3203:E3266" si="50">D3203/4.4</f>
        <v>327.27272727272725</v>
      </c>
      <c r="F3203" s="49"/>
      <c r="G3203" s="30" t="s">
        <v>3225</v>
      </c>
      <c r="H3203" s="29">
        <v>20946</v>
      </c>
      <c r="I3203" s="30"/>
      <c r="J3203" s="30"/>
      <c r="K3203" s="29" t="s">
        <v>11646</v>
      </c>
      <c r="L3203" s="117">
        <v>6.7</v>
      </c>
      <c r="M3203" s="34">
        <v>78</v>
      </c>
      <c r="N3203" s="33"/>
      <c r="O3203" s="34">
        <v>5906750121383</v>
      </c>
      <c r="P3203" s="25" t="s">
        <v>64</v>
      </c>
    </row>
    <row r="3204" spans="1:16">
      <c r="A3204" s="1">
        <v>3202</v>
      </c>
      <c r="B3204" s="2" t="s">
        <v>11884</v>
      </c>
      <c r="C3204" s="30" t="s">
        <v>11886</v>
      </c>
      <c r="D3204" s="47">
        <v>1800</v>
      </c>
      <c r="E3204" s="48">
        <f t="shared" si="50"/>
        <v>409.09090909090907</v>
      </c>
      <c r="F3204" s="49"/>
      <c r="G3204" s="30" t="s">
        <v>11885</v>
      </c>
      <c r="H3204" s="29">
        <v>20947</v>
      </c>
      <c r="I3204" s="30"/>
      <c r="J3204" s="30"/>
      <c r="K3204" s="29" t="s">
        <v>11887</v>
      </c>
      <c r="L3204" s="117">
        <v>7.3</v>
      </c>
      <c r="M3204" s="34">
        <v>90</v>
      </c>
      <c r="N3204" s="33"/>
      <c r="O3204" s="34">
        <v>5906750121987</v>
      </c>
      <c r="P3204" s="25" t="s">
        <v>64</v>
      </c>
    </row>
    <row r="3205" spans="1:16">
      <c r="A3205" s="1">
        <v>3203</v>
      </c>
      <c r="B3205" s="13" t="s">
        <v>12354</v>
      </c>
      <c r="C3205" s="66" t="s">
        <v>12353</v>
      </c>
      <c r="D3205" s="47">
        <v>1710</v>
      </c>
      <c r="E3205" s="48">
        <f t="shared" si="50"/>
        <v>388.63636363636363</v>
      </c>
      <c r="F3205" s="49"/>
      <c r="G3205" s="67"/>
      <c r="H3205" s="68"/>
      <c r="I3205" s="67"/>
      <c r="J3205" s="67"/>
      <c r="K3205" s="29" t="s">
        <v>12355</v>
      </c>
      <c r="L3205" s="118">
        <v>4.7</v>
      </c>
      <c r="M3205" s="119">
        <v>74</v>
      </c>
      <c r="N3205" s="33"/>
      <c r="O3205" s="55">
        <v>5906750123332</v>
      </c>
      <c r="P3205" s="25" t="s">
        <v>64</v>
      </c>
    </row>
    <row r="3206" spans="1:16">
      <c r="A3206" s="1">
        <v>3204</v>
      </c>
      <c r="B3206" s="13" t="s">
        <v>12229</v>
      </c>
      <c r="C3206" s="66" t="s">
        <v>12317</v>
      </c>
      <c r="D3206" s="47">
        <v>2020</v>
      </c>
      <c r="E3206" s="48">
        <f t="shared" si="50"/>
        <v>459.09090909090907</v>
      </c>
      <c r="F3206" s="49"/>
      <c r="G3206" s="67" t="s">
        <v>12231</v>
      </c>
      <c r="H3206" s="68"/>
      <c r="I3206" s="67"/>
      <c r="J3206" s="67"/>
      <c r="K3206" s="29" t="s">
        <v>12232</v>
      </c>
      <c r="L3206" s="118">
        <v>5.0999999999999996</v>
      </c>
      <c r="M3206" s="119">
        <v>73</v>
      </c>
      <c r="N3206" s="33"/>
      <c r="O3206" s="55">
        <v>5906750123295</v>
      </c>
      <c r="P3206" s="25" t="s">
        <v>64</v>
      </c>
    </row>
    <row r="3207" spans="1:16">
      <c r="A3207" s="1">
        <v>3205</v>
      </c>
      <c r="B3207" s="2" t="s">
        <v>11619</v>
      </c>
      <c r="C3207" s="30" t="s">
        <v>11620</v>
      </c>
      <c r="D3207" s="47">
        <v>1710</v>
      </c>
      <c r="E3207" s="48">
        <f t="shared" si="50"/>
        <v>388.63636363636363</v>
      </c>
      <c r="F3207" s="49"/>
      <c r="G3207" s="30" t="s">
        <v>11621</v>
      </c>
      <c r="H3207" s="29"/>
      <c r="I3207" s="30" t="s">
        <v>11622</v>
      </c>
      <c r="J3207" s="30">
        <v>323507</v>
      </c>
      <c r="K3207" s="29" t="s">
        <v>11623</v>
      </c>
      <c r="L3207" s="117">
        <v>4.8</v>
      </c>
      <c r="M3207" s="34">
        <v>115</v>
      </c>
      <c r="N3207" s="33"/>
      <c r="O3207" s="34">
        <v>5906750121321</v>
      </c>
      <c r="P3207" s="25" t="s">
        <v>64</v>
      </c>
    </row>
    <row r="3208" spans="1:16">
      <c r="A3208" s="1">
        <v>3206</v>
      </c>
      <c r="B3208" s="2" t="s">
        <v>11760</v>
      </c>
      <c r="C3208" s="30" t="s">
        <v>11761</v>
      </c>
      <c r="D3208" s="47">
        <v>850</v>
      </c>
      <c r="E3208" s="48">
        <f t="shared" si="50"/>
        <v>193.18181818181816</v>
      </c>
      <c r="F3208" s="49"/>
      <c r="G3208" s="30" t="s">
        <v>4241</v>
      </c>
      <c r="H3208" s="29" t="s">
        <v>11762</v>
      </c>
      <c r="I3208" s="30"/>
      <c r="J3208" s="30"/>
      <c r="K3208" s="29" t="s">
        <v>11763</v>
      </c>
      <c r="L3208" s="117">
        <v>5.4</v>
      </c>
      <c r="M3208" s="34">
        <v>38</v>
      </c>
      <c r="N3208" s="33"/>
      <c r="O3208" s="34">
        <v>5906750121673</v>
      </c>
      <c r="P3208" s="25" t="s">
        <v>64</v>
      </c>
    </row>
    <row r="3209" spans="1:16">
      <c r="A3209" s="1">
        <v>3207</v>
      </c>
      <c r="B3209" s="13" t="s">
        <v>12227</v>
      </c>
      <c r="C3209" s="66" t="s">
        <v>12233</v>
      </c>
      <c r="D3209" s="47">
        <v>1280</v>
      </c>
      <c r="E3209" s="48">
        <f t="shared" si="50"/>
        <v>290.90909090909088</v>
      </c>
      <c r="F3209" s="49"/>
      <c r="G3209" s="67" t="s">
        <v>12234</v>
      </c>
      <c r="H3209" s="68">
        <v>20856</v>
      </c>
      <c r="I3209" s="67"/>
      <c r="J3209" s="67"/>
      <c r="K3209" s="29" t="s">
        <v>12235</v>
      </c>
      <c r="L3209" s="118">
        <v>6.6</v>
      </c>
      <c r="M3209" s="119">
        <v>42</v>
      </c>
      <c r="N3209" s="33"/>
      <c r="O3209" s="55">
        <v>5906750123271</v>
      </c>
      <c r="P3209" s="25" t="s">
        <v>64</v>
      </c>
    </row>
    <row r="3210" spans="1:16">
      <c r="A3210" s="1">
        <v>3208</v>
      </c>
      <c r="B3210" s="2" t="s">
        <v>284</v>
      </c>
      <c r="C3210" s="30" t="s">
        <v>285</v>
      </c>
      <c r="D3210" s="47">
        <v>1130</v>
      </c>
      <c r="E3210" s="48">
        <f t="shared" si="50"/>
        <v>256.81818181818181</v>
      </c>
      <c r="F3210" s="49"/>
      <c r="G3210" s="30" t="s">
        <v>286</v>
      </c>
      <c r="H3210" s="29">
        <v>28118</v>
      </c>
      <c r="I3210" s="30"/>
      <c r="J3210" s="30">
        <v>312875</v>
      </c>
      <c r="K3210" s="29" t="s">
        <v>287</v>
      </c>
      <c r="L3210" s="117">
        <v>5.2</v>
      </c>
      <c r="M3210" s="34">
        <v>39</v>
      </c>
      <c r="N3210" s="33"/>
      <c r="O3210" s="34">
        <v>5906750120171</v>
      </c>
      <c r="P3210" s="25" t="s">
        <v>64</v>
      </c>
    </row>
    <row r="3211" spans="1:16">
      <c r="A3211" s="1">
        <v>3209</v>
      </c>
      <c r="B3211" s="2" t="s">
        <v>11837</v>
      </c>
      <c r="C3211" s="30" t="s">
        <v>11838</v>
      </c>
      <c r="D3211" s="47">
        <v>1800</v>
      </c>
      <c r="E3211" s="48">
        <f t="shared" si="50"/>
        <v>409.09090909090907</v>
      </c>
      <c r="F3211" s="49"/>
      <c r="G3211" s="30" t="s">
        <v>11839</v>
      </c>
      <c r="H3211" s="29"/>
      <c r="I3211" s="30" t="s">
        <v>11840</v>
      </c>
      <c r="J3211" s="30">
        <v>323046</v>
      </c>
      <c r="K3211" s="29" t="s">
        <v>11841</v>
      </c>
      <c r="L3211" s="117">
        <v>5.7</v>
      </c>
      <c r="M3211" s="34">
        <v>45</v>
      </c>
      <c r="N3211" s="33"/>
      <c r="O3211" s="34">
        <v>5906750121925</v>
      </c>
      <c r="P3211" s="25" t="s">
        <v>64</v>
      </c>
    </row>
    <row r="3212" spans="1:16">
      <c r="A3212" s="1">
        <v>3210</v>
      </c>
      <c r="B3212" s="2" t="s">
        <v>519</v>
      </c>
      <c r="C3212" s="30" t="s">
        <v>520</v>
      </c>
      <c r="D3212" s="47">
        <v>1780</v>
      </c>
      <c r="E3212" s="48">
        <f t="shared" si="50"/>
        <v>404.5454545454545</v>
      </c>
      <c r="F3212" s="49"/>
      <c r="G3212" s="30"/>
      <c r="H3212" s="29">
        <v>28760</v>
      </c>
      <c r="I3212" s="30"/>
      <c r="J3212" s="30"/>
      <c r="K3212" s="29" t="s">
        <v>521</v>
      </c>
      <c r="L3212" s="117">
        <v>7.4</v>
      </c>
      <c r="M3212" s="34">
        <v>52</v>
      </c>
      <c r="N3212" s="33"/>
      <c r="O3212" s="34">
        <v>5906750120751</v>
      </c>
      <c r="P3212" s="25" t="s">
        <v>64</v>
      </c>
    </row>
    <row r="3213" spans="1:16">
      <c r="A3213" s="1">
        <v>3211</v>
      </c>
      <c r="B3213" s="2" t="s">
        <v>288</v>
      </c>
      <c r="C3213" s="30" t="s">
        <v>289</v>
      </c>
      <c r="D3213" s="47">
        <v>1640</v>
      </c>
      <c r="E3213" s="48">
        <f t="shared" si="50"/>
        <v>372.72727272727269</v>
      </c>
      <c r="F3213" s="49">
        <v>45017</v>
      </c>
      <c r="G3213" s="30" t="s">
        <v>290</v>
      </c>
      <c r="H3213" s="29">
        <v>28726</v>
      </c>
      <c r="I3213" s="30" t="s">
        <v>291</v>
      </c>
      <c r="J3213" s="30">
        <v>323559</v>
      </c>
      <c r="K3213" s="29" t="s">
        <v>292</v>
      </c>
      <c r="L3213" s="117">
        <v>3</v>
      </c>
      <c r="M3213" s="34">
        <v>37</v>
      </c>
      <c r="N3213" s="33"/>
      <c r="O3213" s="34">
        <v>5906750120188</v>
      </c>
      <c r="P3213" s="25" t="s">
        <v>64</v>
      </c>
    </row>
    <row r="3214" spans="1:16">
      <c r="A3214" s="1">
        <v>3212</v>
      </c>
      <c r="B3214" s="2" t="s">
        <v>11979</v>
      </c>
      <c r="C3214" s="30" t="s">
        <v>11990</v>
      </c>
      <c r="D3214" s="47">
        <v>1680</v>
      </c>
      <c r="E3214" s="48">
        <f t="shared" si="50"/>
        <v>381.81818181818181</v>
      </c>
      <c r="F3214" s="49"/>
      <c r="G3214" s="30"/>
      <c r="H3214" s="29">
        <v>28787</v>
      </c>
      <c r="I3214" s="30" t="s">
        <v>11988</v>
      </c>
      <c r="J3214" s="30">
        <v>323720</v>
      </c>
      <c r="K3214" s="29" t="s">
        <v>11989</v>
      </c>
      <c r="L3214" s="117">
        <v>3.5</v>
      </c>
      <c r="M3214" s="34">
        <v>43</v>
      </c>
      <c r="N3214" s="33"/>
      <c r="O3214" s="34">
        <v>5906750122342</v>
      </c>
      <c r="P3214" s="25" t="s">
        <v>64</v>
      </c>
    </row>
    <row r="3215" spans="1:16">
      <c r="A3215" s="1">
        <v>3213</v>
      </c>
      <c r="B3215" s="8" t="s">
        <v>12170</v>
      </c>
      <c r="C3215" s="53" t="s">
        <v>12175</v>
      </c>
      <c r="D3215" s="47">
        <v>780</v>
      </c>
      <c r="E3215" s="48">
        <f t="shared" si="50"/>
        <v>177.27272727272725</v>
      </c>
      <c r="F3215" s="49"/>
      <c r="G3215" s="30" t="s">
        <v>12173</v>
      </c>
      <c r="H3215" s="29">
        <v>20891</v>
      </c>
      <c r="I3215" s="30"/>
      <c r="J3215" s="30"/>
      <c r="K3215" s="29" t="s">
        <v>12172</v>
      </c>
      <c r="L3215" s="117">
        <v>2.6</v>
      </c>
      <c r="M3215" s="34">
        <v>65</v>
      </c>
      <c r="N3215" s="80"/>
      <c r="O3215" s="55">
        <v>5906750122854</v>
      </c>
      <c r="P3215" s="25" t="s">
        <v>64</v>
      </c>
    </row>
    <row r="3216" spans="1:16">
      <c r="A3216" s="1">
        <v>3214</v>
      </c>
      <c r="B3216" s="2" t="s">
        <v>12344</v>
      </c>
      <c r="C3216" s="30" t="s">
        <v>11954</v>
      </c>
      <c r="D3216" s="47">
        <v>920</v>
      </c>
      <c r="E3216" s="48">
        <f t="shared" si="50"/>
        <v>209.09090909090907</v>
      </c>
      <c r="F3216" s="49"/>
      <c r="G3216" s="30" t="s">
        <v>11955</v>
      </c>
      <c r="H3216" s="29">
        <v>28074</v>
      </c>
      <c r="I3216" s="30"/>
      <c r="J3216" s="30"/>
      <c r="K3216" s="29" t="s">
        <v>11956</v>
      </c>
      <c r="L3216" s="117">
        <v>2.5</v>
      </c>
      <c r="M3216" s="34">
        <v>43</v>
      </c>
      <c r="N3216" s="33"/>
      <c r="O3216" s="34">
        <v>5906750122236</v>
      </c>
      <c r="P3216" s="25" t="s">
        <v>64</v>
      </c>
    </row>
    <row r="3217" spans="1:16">
      <c r="A3217" s="1">
        <v>3215</v>
      </c>
      <c r="B3217" s="2" t="s">
        <v>224</v>
      </c>
      <c r="C3217" s="30" t="s">
        <v>225</v>
      </c>
      <c r="D3217" s="47">
        <v>792</v>
      </c>
      <c r="E3217" s="48">
        <f t="shared" si="50"/>
        <v>179.99999999999997</v>
      </c>
      <c r="F3217" s="49"/>
      <c r="G3217" s="30" t="s">
        <v>226</v>
      </c>
      <c r="H3217" s="29">
        <v>20815</v>
      </c>
      <c r="I3217" s="30"/>
      <c r="J3217" s="30"/>
      <c r="K3217" s="29" t="s">
        <v>227</v>
      </c>
      <c r="L3217" s="117">
        <v>5</v>
      </c>
      <c r="M3217" s="34">
        <v>104</v>
      </c>
      <c r="N3217" s="33"/>
      <c r="O3217" s="34">
        <v>5906750120027</v>
      </c>
      <c r="P3217" s="25" t="s">
        <v>64</v>
      </c>
    </row>
    <row r="3218" spans="1:16">
      <c r="A3218" s="1">
        <v>3216</v>
      </c>
      <c r="B3218" s="2" t="s">
        <v>428</v>
      </c>
      <c r="C3218" s="30" t="s">
        <v>429</v>
      </c>
      <c r="D3218" s="47">
        <v>1610</v>
      </c>
      <c r="E3218" s="48">
        <f t="shared" si="50"/>
        <v>365.90909090909088</v>
      </c>
      <c r="F3218" s="49"/>
      <c r="G3218" s="30" t="s">
        <v>430</v>
      </c>
      <c r="H3218" s="29">
        <v>28108</v>
      </c>
      <c r="I3218" s="30"/>
      <c r="J3218" s="30"/>
      <c r="K3218" s="29" t="s">
        <v>431</v>
      </c>
      <c r="L3218" s="117">
        <v>4.5999999999999996</v>
      </c>
      <c r="M3218" s="34">
        <v>52</v>
      </c>
      <c r="N3218" s="33"/>
      <c r="O3218" s="34">
        <v>5906750120546</v>
      </c>
      <c r="P3218" s="25" t="s">
        <v>64</v>
      </c>
    </row>
    <row r="3219" spans="1:16">
      <c r="A3219" s="1">
        <v>3217</v>
      </c>
      <c r="B3219" s="2" t="s">
        <v>258</v>
      </c>
      <c r="C3219" s="30" t="s">
        <v>259</v>
      </c>
      <c r="D3219" s="47">
        <v>1200</v>
      </c>
      <c r="E3219" s="48">
        <f t="shared" si="50"/>
        <v>272.72727272727269</v>
      </c>
      <c r="F3219" s="49"/>
      <c r="G3219" s="30"/>
      <c r="H3219" s="29">
        <v>28781</v>
      </c>
      <c r="I3219" s="30"/>
      <c r="J3219" s="30"/>
      <c r="K3219" s="29" t="s">
        <v>260</v>
      </c>
      <c r="L3219" s="117">
        <v>4.2</v>
      </c>
      <c r="M3219" s="34">
        <v>50</v>
      </c>
      <c r="N3219" s="33"/>
      <c r="O3219" s="34">
        <v>5906750120102</v>
      </c>
      <c r="P3219" s="25" t="s">
        <v>64</v>
      </c>
    </row>
    <row r="3220" spans="1:16">
      <c r="A3220" s="1">
        <v>3218</v>
      </c>
      <c r="B3220" s="13" t="s">
        <v>12230</v>
      </c>
      <c r="C3220" s="66" t="s">
        <v>12236</v>
      </c>
      <c r="D3220" s="47">
        <v>1520</v>
      </c>
      <c r="E3220" s="48">
        <f t="shared" si="50"/>
        <v>345.45454545454544</v>
      </c>
      <c r="F3220" s="49"/>
      <c r="G3220" s="67"/>
      <c r="H3220" s="68"/>
      <c r="I3220" s="67" t="s">
        <v>12238</v>
      </c>
      <c r="J3220" s="67">
        <v>322944</v>
      </c>
      <c r="K3220" s="29" t="s">
        <v>12237</v>
      </c>
      <c r="L3220" s="118">
        <v>4.4000000000000004</v>
      </c>
      <c r="M3220" s="119">
        <v>68</v>
      </c>
      <c r="N3220" s="33"/>
      <c r="O3220" s="55">
        <v>5906750123301</v>
      </c>
      <c r="P3220" s="25" t="s">
        <v>64</v>
      </c>
    </row>
    <row r="3221" spans="1:16">
      <c r="A3221" s="1">
        <v>3219</v>
      </c>
      <c r="B3221" s="2" t="s">
        <v>98</v>
      </c>
      <c r="C3221" s="30" t="s">
        <v>99</v>
      </c>
      <c r="D3221" s="47">
        <v>870</v>
      </c>
      <c r="E3221" s="48">
        <f t="shared" si="50"/>
        <v>197.72727272727272</v>
      </c>
      <c r="F3221" s="49"/>
      <c r="G3221" s="30" t="s">
        <v>100</v>
      </c>
      <c r="H3221" s="29">
        <v>20483</v>
      </c>
      <c r="I3221" s="30"/>
      <c r="J3221" s="30"/>
      <c r="K3221" s="29" t="s">
        <v>101</v>
      </c>
      <c r="L3221" s="117">
        <v>8.4</v>
      </c>
      <c r="M3221" s="34">
        <v>175</v>
      </c>
      <c r="N3221" s="33"/>
      <c r="O3221" s="34">
        <v>5906750119656</v>
      </c>
      <c r="P3221" s="25" t="s">
        <v>64</v>
      </c>
    </row>
    <row r="3222" spans="1:16">
      <c r="A3222" s="1">
        <v>3220</v>
      </c>
      <c r="B3222" s="2" t="s">
        <v>11858</v>
      </c>
      <c r="C3222" s="30" t="s">
        <v>11859</v>
      </c>
      <c r="D3222" s="47">
        <v>1200</v>
      </c>
      <c r="E3222" s="48">
        <f t="shared" si="50"/>
        <v>272.72727272727269</v>
      </c>
      <c r="F3222" s="49"/>
      <c r="G3222" s="30"/>
      <c r="H3222" s="29"/>
      <c r="I3222" s="30"/>
      <c r="J3222" s="30">
        <v>311578</v>
      </c>
      <c r="K3222" s="29" t="s">
        <v>11860</v>
      </c>
      <c r="L3222" s="117">
        <v>5.9</v>
      </c>
      <c r="M3222" s="34">
        <v>110</v>
      </c>
      <c r="N3222" s="33"/>
      <c r="O3222" s="34">
        <v>5906750121956</v>
      </c>
      <c r="P3222" s="25" t="s">
        <v>64</v>
      </c>
    </row>
    <row r="3223" spans="1:16">
      <c r="A3223" s="1">
        <v>3221</v>
      </c>
      <c r="B3223" s="13" t="s">
        <v>12211</v>
      </c>
      <c r="C3223" s="66" t="s">
        <v>12239</v>
      </c>
      <c r="D3223" s="47">
        <v>2190</v>
      </c>
      <c r="E3223" s="48">
        <f t="shared" si="50"/>
        <v>497.72727272727269</v>
      </c>
      <c r="F3223" s="49"/>
      <c r="G3223" s="67" t="s">
        <v>12240</v>
      </c>
      <c r="H3223" s="68"/>
      <c r="I3223" s="67"/>
      <c r="J3223" s="67"/>
      <c r="K3223" s="29" t="s">
        <v>12241</v>
      </c>
      <c r="L3223" s="118">
        <v>11.2</v>
      </c>
      <c r="M3223" s="119">
        <v>135</v>
      </c>
      <c r="N3223" s="33"/>
      <c r="O3223" s="55">
        <v>5906750123110</v>
      </c>
      <c r="P3223" s="25" t="s">
        <v>64</v>
      </c>
    </row>
    <row r="3224" spans="1:16">
      <c r="A3224" s="1">
        <v>3222</v>
      </c>
      <c r="B3224" s="2" t="s">
        <v>297</v>
      </c>
      <c r="C3224" s="30" t="s">
        <v>298</v>
      </c>
      <c r="D3224" s="47">
        <v>1440</v>
      </c>
      <c r="E3224" s="48">
        <f t="shared" si="50"/>
        <v>327.27272727272725</v>
      </c>
      <c r="F3224" s="49"/>
      <c r="G3224" s="30" t="s">
        <v>299</v>
      </c>
      <c r="H3224" s="29">
        <v>20819</v>
      </c>
      <c r="I3224" s="30"/>
      <c r="J3224" s="30"/>
      <c r="K3224" s="29" t="s">
        <v>300</v>
      </c>
      <c r="L3224" s="117">
        <v>4.5</v>
      </c>
      <c r="M3224" s="34">
        <v>47</v>
      </c>
      <c r="N3224" s="33"/>
      <c r="O3224" s="34">
        <v>5906750120201</v>
      </c>
      <c r="P3224" s="25" t="s">
        <v>64</v>
      </c>
    </row>
    <row r="3225" spans="1:16">
      <c r="A3225" s="1">
        <v>3223</v>
      </c>
      <c r="B3225" s="2" t="s">
        <v>11528</v>
      </c>
      <c r="C3225" s="30" t="s">
        <v>11529</v>
      </c>
      <c r="D3225" s="47">
        <v>1610</v>
      </c>
      <c r="E3225" s="48">
        <f t="shared" si="50"/>
        <v>365.90909090909088</v>
      </c>
      <c r="F3225" s="49"/>
      <c r="G3225" s="30"/>
      <c r="H3225" s="29">
        <v>28575</v>
      </c>
      <c r="I3225" s="30"/>
      <c r="J3225" s="30"/>
      <c r="K3225" s="29" t="s">
        <v>11530</v>
      </c>
      <c r="L3225" s="117">
        <v>9.3000000000000007</v>
      </c>
      <c r="M3225" s="34">
        <v>121</v>
      </c>
      <c r="N3225" s="33"/>
      <c r="O3225" s="34">
        <v>5906750121062</v>
      </c>
      <c r="P3225" s="25" t="s">
        <v>64</v>
      </c>
    </row>
    <row r="3226" spans="1:16">
      <c r="A3226" s="1">
        <v>3224</v>
      </c>
      <c r="B3226" s="13" t="s">
        <v>12190</v>
      </c>
      <c r="C3226" s="66" t="s">
        <v>12242</v>
      </c>
      <c r="D3226" s="47">
        <v>1750</v>
      </c>
      <c r="E3226" s="48">
        <f t="shared" si="50"/>
        <v>397.72727272727269</v>
      </c>
      <c r="F3226" s="49"/>
      <c r="G3226" s="67" t="s">
        <v>10566</v>
      </c>
      <c r="H3226" s="68" t="s">
        <v>12326</v>
      </c>
      <c r="I3226" s="67" t="s">
        <v>12324</v>
      </c>
      <c r="J3226" s="67"/>
      <c r="K3226" s="29" t="s">
        <v>12243</v>
      </c>
      <c r="L3226" s="118">
        <v>7.4</v>
      </c>
      <c r="M3226" s="119">
        <v>78</v>
      </c>
      <c r="N3226" s="33"/>
      <c r="O3226" s="55">
        <v>5906750122908</v>
      </c>
      <c r="P3226" s="25" t="s">
        <v>64</v>
      </c>
    </row>
    <row r="3227" spans="1:16">
      <c r="A3227" s="1">
        <v>3225</v>
      </c>
      <c r="B3227" s="2" t="s">
        <v>11775</v>
      </c>
      <c r="C3227" s="30" t="s">
        <v>11776</v>
      </c>
      <c r="D3227" s="47">
        <v>1710</v>
      </c>
      <c r="E3227" s="48">
        <f t="shared" si="50"/>
        <v>388.63636363636363</v>
      </c>
      <c r="F3227" s="49"/>
      <c r="G3227" s="30"/>
      <c r="H3227" s="29"/>
      <c r="I3227" s="30" t="s">
        <v>11777</v>
      </c>
      <c r="J3227" s="30"/>
      <c r="K3227" s="29" t="s">
        <v>11778</v>
      </c>
      <c r="L3227" s="117">
        <v>10</v>
      </c>
      <c r="M3227" s="34">
        <v>135</v>
      </c>
      <c r="N3227" s="33"/>
      <c r="O3227" s="34">
        <v>5906750121734</v>
      </c>
      <c r="P3227" s="25" t="s">
        <v>64</v>
      </c>
    </row>
    <row r="3228" spans="1:16">
      <c r="A3228" s="1">
        <v>3226</v>
      </c>
      <c r="B3228" s="2" t="s">
        <v>11798</v>
      </c>
      <c r="C3228" s="30" t="s">
        <v>11799</v>
      </c>
      <c r="D3228" s="47">
        <v>1400</v>
      </c>
      <c r="E3228" s="48">
        <f t="shared" si="50"/>
        <v>318.18181818181813</v>
      </c>
      <c r="F3228" s="49"/>
      <c r="G3228" s="30" t="s">
        <v>11800</v>
      </c>
      <c r="H3228" s="29">
        <v>28876</v>
      </c>
      <c r="I3228" s="30" t="s">
        <v>11801</v>
      </c>
      <c r="J3228" s="30">
        <v>323627</v>
      </c>
      <c r="K3228" s="29" t="s">
        <v>11802</v>
      </c>
      <c r="L3228" s="117">
        <v>2.6</v>
      </c>
      <c r="M3228" s="34">
        <v>49</v>
      </c>
      <c r="N3228" s="33"/>
      <c r="O3228" s="34">
        <v>5906750121802</v>
      </c>
      <c r="P3228" s="25" t="s">
        <v>64</v>
      </c>
    </row>
    <row r="3229" spans="1:16">
      <c r="A3229" s="1">
        <v>3227</v>
      </c>
      <c r="B3229" s="13" t="s">
        <v>12206</v>
      </c>
      <c r="C3229" s="66" t="s">
        <v>12320</v>
      </c>
      <c r="D3229" s="47">
        <v>1710</v>
      </c>
      <c r="E3229" s="48">
        <f t="shared" si="50"/>
        <v>388.63636363636363</v>
      </c>
      <c r="F3229" s="49"/>
      <c r="G3229" s="67" t="s">
        <v>12244</v>
      </c>
      <c r="H3229" s="68">
        <v>20992</v>
      </c>
      <c r="I3229" s="67"/>
      <c r="J3229" s="67"/>
      <c r="K3229" s="29" t="s">
        <v>12245</v>
      </c>
      <c r="L3229" s="118">
        <v>11.9</v>
      </c>
      <c r="M3229" s="119">
        <v>278</v>
      </c>
      <c r="N3229" s="33"/>
      <c r="O3229" s="55">
        <v>5906750123059</v>
      </c>
      <c r="P3229" s="25" t="s">
        <v>64</v>
      </c>
    </row>
    <row r="3230" spans="1:16">
      <c r="A3230" s="1">
        <v>3228</v>
      </c>
      <c r="B3230" s="2" t="s">
        <v>12027</v>
      </c>
      <c r="C3230" s="30" t="s">
        <v>12028</v>
      </c>
      <c r="D3230" s="47">
        <v>1190</v>
      </c>
      <c r="E3230" s="48">
        <f t="shared" si="50"/>
        <v>270.45454545454544</v>
      </c>
      <c r="F3230" s="49"/>
      <c r="G3230" s="30" t="s">
        <v>12030</v>
      </c>
      <c r="H3230" s="29">
        <v>28100</v>
      </c>
      <c r="I3230" s="30"/>
      <c r="J3230" s="30"/>
      <c r="K3230" s="29" t="s">
        <v>12029</v>
      </c>
      <c r="L3230" s="117">
        <v>5.5</v>
      </c>
      <c r="M3230" s="34">
        <v>48</v>
      </c>
      <c r="N3230" s="33"/>
      <c r="O3230" s="34">
        <v>5906750122472</v>
      </c>
      <c r="P3230" s="25" t="s">
        <v>64</v>
      </c>
    </row>
    <row r="3231" spans="1:16">
      <c r="A3231" s="1">
        <v>3229</v>
      </c>
      <c r="B3231" s="2" t="s">
        <v>11727</v>
      </c>
      <c r="C3231" s="30" t="s">
        <v>11728</v>
      </c>
      <c r="D3231" s="47">
        <v>1320</v>
      </c>
      <c r="E3231" s="48">
        <f t="shared" si="50"/>
        <v>300</v>
      </c>
      <c r="F3231" s="49"/>
      <c r="G3231" s="30"/>
      <c r="H3231" s="29">
        <v>28106</v>
      </c>
      <c r="I3231" s="30"/>
      <c r="J3231" s="30"/>
      <c r="K3231" s="29" t="s">
        <v>11729</v>
      </c>
      <c r="L3231" s="117">
        <v>3.75</v>
      </c>
      <c r="M3231" s="34">
        <v>90</v>
      </c>
      <c r="N3231" s="33"/>
      <c r="O3231" s="34">
        <v>5906750121598</v>
      </c>
      <c r="P3231" s="25" t="s">
        <v>64</v>
      </c>
    </row>
    <row r="3232" spans="1:16">
      <c r="A3232" s="1">
        <v>3230</v>
      </c>
      <c r="B3232" s="2" t="s">
        <v>11531</v>
      </c>
      <c r="C3232" s="30" t="s">
        <v>11532</v>
      </c>
      <c r="D3232" s="47">
        <v>1860</v>
      </c>
      <c r="E3232" s="48">
        <f t="shared" si="50"/>
        <v>422.72727272727269</v>
      </c>
      <c r="F3232" s="49"/>
      <c r="G3232" s="30" t="s">
        <v>11533</v>
      </c>
      <c r="H3232" s="29">
        <v>28727</v>
      </c>
      <c r="I3232" s="30"/>
      <c r="J3232" s="30"/>
      <c r="K3232" s="29" t="s">
        <v>11534</v>
      </c>
      <c r="L3232" s="117">
        <v>3.6</v>
      </c>
      <c r="M3232" s="34">
        <v>50</v>
      </c>
      <c r="N3232" s="33"/>
      <c r="O3232" s="34">
        <v>5906750121079</v>
      </c>
      <c r="P3232" s="25" t="s">
        <v>64</v>
      </c>
    </row>
    <row r="3233" spans="1:16">
      <c r="A3233" s="1">
        <v>3231</v>
      </c>
      <c r="B3233" s="2" t="s">
        <v>321</v>
      </c>
      <c r="C3233" s="30" t="s">
        <v>322</v>
      </c>
      <c r="D3233" s="47">
        <v>1490</v>
      </c>
      <c r="E3233" s="48">
        <f t="shared" si="50"/>
        <v>338.63636363636363</v>
      </c>
      <c r="F3233" s="49"/>
      <c r="G3233" s="30" t="s">
        <v>323</v>
      </c>
      <c r="H3233" s="29">
        <v>28734</v>
      </c>
      <c r="I3233" s="30"/>
      <c r="J3233" s="30">
        <v>322987</v>
      </c>
      <c r="K3233" s="29" t="s">
        <v>324</v>
      </c>
      <c r="L3233" s="117">
        <v>3.2</v>
      </c>
      <c r="M3233" s="34">
        <v>34</v>
      </c>
      <c r="N3233" s="33"/>
      <c r="O3233" s="34">
        <v>5906750120263</v>
      </c>
      <c r="P3233" s="25" t="s">
        <v>64</v>
      </c>
    </row>
    <row r="3234" spans="1:16">
      <c r="A3234" s="1">
        <v>3232</v>
      </c>
      <c r="B3234" s="2" t="s">
        <v>241</v>
      </c>
      <c r="C3234" s="30" t="s">
        <v>242</v>
      </c>
      <c r="D3234" s="47">
        <v>865</v>
      </c>
      <c r="E3234" s="48">
        <f t="shared" si="50"/>
        <v>196.59090909090907</v>
      </c>
      <c r="F3234" s="49"/>
      <c r="G3234" s="30" t="s">
        <v>243</v>
      </c>
      <c r="H3234" s="29" t="s">
        <v>244</v>
      </c>
      <c r="I3234" s="30"/>
      <c r="J3234" s="30"/>
      <c r="K3234" s="29" t="s">
        <v>245</v>
      </c>
      <c r="L3234" s="117">
        <v>4.5999999999999996</v>
      </c>
      <c r="M3234" s="34">
        <v>118</v>
      </c>
      <c r="N3234" s="33"/>
      <c r="O3234" s="34">
        <v>5906750120065</v>
      </c>
      <c r="P3234" s="25" t="s">
        <v>64</v>
      </c>
    </row>
    <row r="3235" spans="1:16">
      <c r="A3235" s="1">
        <v>3233</v>
      </c>
      <c r="B3235" s="2" t="s">
        <v>11730</v>
      </c>
      <c r="C3235" s="30" t="s">
        <v>11731</v>
      </c>
      <c r="D3235" s="47">
        <v>1810</v>
      </c>
      <c r="E3235" s="48">
        <f t="shared" si="50"/>
        <v>411.36363636363632</v>
      </c>
      <c r="F3235" s="49"/>
      <c r="G3235" s="30" t="s">
        <v>11732</v>
      </c>
      <c r="H3235" s="29">
        <v>20778</v>
      </c>
      <c r="I3235" s="30"/>
      <c r="J3235" s="30">
        <v>322175</v>
      </c>
      <c r="K3235" s="29" t="s">
        <v>11733</v>
      </c>
      <c r="L3235" s="117">
        <v>4.96</v>
      </c>
      <c r="M3235" s="34">
        <v>47</v>
      </c>
      <c r="N3235" s="33"/>
      <c r="O3235" s="34">
        <v>5906750121604</v>
      </c>
      <c r="P3235" s="25" t="s">
        <v>64</v>
      </c>
    </row>
    <row r="3236" spans="1:16">
      <c r="A3236" s="1">
        <v>3234</v>
      </c>
      <c r="B3236" s="2" t="s">
        <v>522</v>
      </c>
      <c r="C3236" s="30" t="s">
        <v>523</v>
      </c>
      <c r="D3236" s="47">
        <v>1010</v>
      </c>
      <c r="E3236" s="48">
        <f t="shared" si="50"/>
        <v>229.54545454545453</v>
      </c>
      <c r="F3236" s="49"/>
      <c r="G3236" s="30" t="s">
        <v>524</v>
      </c>
      <c r="H3236" s="29">
        <v>28590</v>
      </c>
      <c r="I3236" s="30"/>
      <c r="J3236" s="30"/>
      <c r="K3236" s="29" t="s">
        <v>525</v>
      </c>
      <c r="L3236" s="117">
        <v>3.7</v>
      </c>
      <c r="M3236" s="34">
        <v>73</v>
      </c>
      <c r="N3236" s="33"/>
      <c r="O3236" s="34">
        <v>5906750120768</v>
      </c>
      <c r="P3236" s="25" t="s">
        <v>64</v>
      </c>
    </row>
    <row r="3237" spans="1:16">
      <c r="A3237" s="1">
        <v>3235</v>
      </c>
      <c r="B3237" s="2" t="s">
        <v>11658</v>
      </c>
      <c r="C3237" s="30" t="s">
        <v>11659</v>
      </c>
      <c r="D3237" s="47">
        <v>1880</v>
      </c>
      <c r="E3237" s="48">
        <f t="shared" si="50"/>
        <v>427.27272727272725</v>
      </c>
      <c r="F3237" s="49"/>
      <c r="G3237" s="30"/>
      <c r="H3237" s="29"/>
      <c r="I3237" s="30"/>
      <c r="J3237" s="30"/>
      <c r="K3237" s="29" t="s">
        <v>11660</v>
      </c>
      <c r="L3237" s="117">
        <v>4.2</v>
      </c>
      <c r="M3237" s="34">
        <v>48</v>
      </c>
      <c r="N3237" s="33"/>
      <c r="O3237" s="34">
        <v>5906750121413</v>
      </c>
      <c r="P3237" s="25" t="s">
        <v>64</v>
      </c>
    </row>
    <row r="3238" spans="1:16">
      <c r="A3238" s="1">
        <v>3236</v>
      </c>
      <c r="B3238" s="2" t="s">
        <v>329</v>
      </c>
      <c r="C3238" s="30" t="s">
        <v>330</v>
      </c>
      <c r="D3238" s="47">
        <v>1680</v>
      </c>
      <c r="E3238" s="48">
        <f t="shared" si="50"/>
        <v>381.81818181818181</v>
      </c>
      <c r="F3238" s="49"/>
      <c r="G3238" s="30"/>
      <c r="H3238" s="29">
        <v>28337</v>
      </c>
      <c r="I3238" s="30"/>
      <c r="J3238" s="30"/>
      <c r="K3238" s="29" t="s">
        <v>331</v>
      </c>
      <c r="L3238" s="117">
        <v>3.8</v>
      </c>
      <c r="M3238" s="34">
        <v>44</v>
      </c>
      <c r="N3238" s="33"/>
      <c r="O3238" s="34">
        <v>5906750120331</v>
      </c>
      <c r="P3238" s="25" t="s">
        <v>64</v>
      </c>
    </row>
    <row r="3239" spans="1:16">
      <c r="A3239" s="1">
        <v>3237</v>
      </c>
      <c r="B3239" s="2" t="s">
        <v>11362</v>
      </c>
      <c r="C3239" s="30" t="s">
        <v>11363</v>
      </c>
      <c r="D3239" s="47">
        <v>1600</v>
      </c>
      <c r="E3239" s="48">
        <f t="shared" si="50"/>
        <v>363.63636363636363</v>
      </c>
      <c r="F3239" s="49">
        <v>45231</v>
      </c>
      <c r="G3239" s="30"/>
      <c r="H3239" s="29"/>
      <c r="I3239" s="30"/>
      <c r="J3239" s="30"/>
      <c r="K3239" s="29" t="s">
        <v>11364</v>
      </c>
      <c r="L3239" s="117">
        <v>4.9000000000000004</v>
      </c>
      <c r="M3239" s="34">
        <v>36</v>
      </c>
      <c r="N3239" s="33"/>
      <c r="O3239" s="34">
        <v>5906750119151</v>
      </c>
      <c r="P3239" s="25" t="s">
        <v>64</v>
      </c>
    </row>
    <row r="3240" spans="1:16">
      <c r="A3240" s="1">
        <v>3238</v>
      </c>
      <c r="B3240" s="2" t="s">
        <v>574</v>
      </c>
      <c r="C3240" s="30" t="s">
        <v>575</v>
      </c>
      <c r="D3240" s="47">
        <v>1200</v>
      </c>
      <c r="E3240" s="48">
        <f t="shared" si="50"/>
        <v>272.72727272727269</v>
      </c>
      <c r="F3240" s="49"/>
      <c r="G3240" s="30"/>
      <c r="H3240" s="29"/>
      <c r="I3240" s="30"/>
      <c r="J3240" s="30"/>
      <c r="K3240" s="29" t="s">
        <v>576</v>
      </c>
      <c r="L3240" s="117">
        <v>3.8</v>
      </c>
      <c r="M3240" s="34">
        <v>80</v>
      </c>
      <c r="N3240" s="33"/>
      <c r="O3240" s="34">
        <v>5906750120966</v>
      </c>
      <c r="P3240" s="25" t="s">
        <v>64</v>
      </c>
    </row>
    <row r="3241" spans="1:16">
      <c r="A3241" s="1">
        <v>3239</v>
      </c>
      <c r="B3241" s="2" t="s">
        <v>442</v>
      </c>
      <c r="C3241" s="30" t="s">
        <v>443</v>
      </c>
      <c r="D3241" s="47">
        <v>1630</v>
      </c>
      <c r="E3241" s="48">
        <f t="shared" si="50"/>
        <v>370.45454545454544</v>
      </c>
      <c r="F3241" s="49"/>
      <c r="G3241" s="30" t="s">
        <v>444</v>
      </c>
      <c r="H3241" s="29">
        <v>20908</v>
      </c>
      <c r="I3241" s="30"/>
      <c r="J3241" s="30"/>
      <c r="K3241" s="29" t="s">
        <v>445</v>
      </c>
      <c r="L3241" s="117">
        <v>3.7</v>
      </c>
      <c r="M3241" s="34">
        <v>77</v>
      </c>
      <c r="N3241" s="33"/>
      <c r="O3241" s="34">
        <v>5906750120584</v>
      </c>
      <c r="P3241" s="25" t="s">
        <v>64</v>
      </c>
    </row>
    <row r="3242" spans="1:16">
      <c r="A3242" s="1">
        <v>3240</v>
      </c>
      <c r="B3242" s="2" t="s">
        <v>228</v>
      </c>
      <c r="C3242" s="30" t="s">
        <v>229</v>
      </c>
      <c r="D3242" s="47">
        <v>850</v>
      </c>
      <c r="E3242" s="48">
        <f t="shared" si="50"/>
        <v>193.18181818181816</v>
      </c>
      <c r="F3242" s="49"/>
      <c r="G3242" s="30" t="s">
        <v>230</v>
      </c>
      <c r="H3242" s="29" t="s">
        <v>231</v>
      </c>
      <c r="I3242" s="30"/>
      <c r="J3242" s="30"/>
      <c r="K3242" s="29" t="s">
        <v>232</v>
      </c>
      <c r="L3242" s="117">
        <v>6.6</v>
      </c>
      <c r="M3242" s="34">
        <v>100</v>
      </c>
      <c r="N3242" s="33"/>
      <c r="O3242" s="34">
        <v>5906750120034</v>
      </c>
      <c r="P3242" s="25" t="s">
        <v>64</v>
      </c>
    </row>
    <row r="3243" spans="1:16">
      <c r="A3243" s="1">
        <v>3241</v>
      </c>
      <c r="B3243" s="2" t="s">
        <v>11371</v>
      </c>
      <c r="C3243" s="30" t="s">
        <v>11372</v>
      </c>
      <c r="D3243" s="47">
        <v>1035</v>
      </c>
      <c r="E3243" s="48">
        <f t="shared" si="50"/>
        <v>235.22727272727272</v>
      </c>
      <c r="F3243" s="49"/>
      <c r="G3243" s="30" t="s">
        <v>11373</v>
      </c>
      <c r="H3243" s="29">
        <v>20334</v>
      </c>
      <c r="I3243" s="30" t="s">
        <v>11374</v>
      </c>
      <c r="J3243" s="30">
        <v>311893</v>
      </c>
      <c r="K3243" s="29" t="s">
        <v>11375</v>
      </c>
      <c r="L3243" s="117">
        <v>5</v>
      </c>
      <c r="M3243" s="34">
        <v>110</v>
      </c>
      <c r="N3243" s="33"/>
      <c r="O3243" s="34">
        <v>5906750119182</v>
      </c>
      <c r="P3243" s="25" t="s">
        <v>64</v>
      </c>
    </row>
    <row r="3244" spans="1:16">
      <c r="A3244" s="1">
        <v>3242</v>
      </c>
      <c r="B3244" s="2" t="s">
        <v>317</v>
      </c>
      <c r="C3244" s="30" t="s">
        <v>318</v>
      </c>
      <c r="D3244" s="47">
        <v>1920</v>
      </c>
      <c r="E3244" s="48">
        <f t="shared" si="50"/>
        <v>436.36363636363632</v>
      </c>
      <c r="F3244" s="49">
        <v>45017</v>
      </c>
      <c r="G3244" s="30"/>
      <c r="H3244" s="29">
        <v>28706</v>
      </c>
      <c r="I3244" s="30" t="s">
        <v>319</v>
      </c>
      <c r="J3244" s="30"/>
      <c r="K3244" s="29" t="s">
        <v>320</v>
      </c>
      <c r="L3244" s="117">
        <v>6.9</v>
      </c>
      <c r="M3244" s="34">
        <v>47</v>
      </c>
      <c r="N3244" s="33"/>
      <c r="O3244" s="34">
        <v>5906750120256</v>
      </c>
      <c r="P3244" s="25" t="s">
        <v>64</v>
      </c>
    </row>
    <row r="3245" spans="1:16">
      <c r="A3245" s="1">
        <v>3243</v>
      </c>
      <c r="B3245" s="13" t="s">
        <v>12219</v>
      </c>
      <c r="C3245" s="66" t="s">
        <v>12246</v>
      </c>
      <c r="D3245" s="47">
        <v>1450</v>
      </c>
      <c r="E3245" s="48">
        <f t="shared" si="50"/>
        <v>329.5454545454545</v>
      </c>
      <c r="F3245" s="49"/>
      <c r="G3245" s="67" t="s">
        <v>12247</v>
      </c>
      <c r="H3245" s="68">
        <v>28071</v>
      </c>
      <c r="I3245" s="67"/>
      <c r="J3245" s="67"/>
      <c r="K3245" s="29">
        <v>18407518675</v>
      </c>
      <c r="L3245" s="118">
        <v>4.7</v>
      </c>
      <c r="M3245" s="119">
        <v>82</v>
      </c>
      <c r="N3245" s="33"/>
      <c r="O3245" s="55">
        <v>5906750123196</v>
      </c>
      <c r="P3245" s="25" t="s">
        <v>64</v>
      </c>
    </row>
    <row r="3246" spans="1:16">
      <c r="A3246" s="1">
        <v>3244</v>
      </c>
      <c r="B3246" s="13" t="s">
        <v>12220</v>
      </c>
      <c r="C3246" s="66" t="s">
        <v>12248</v>
      </c>
      <c r="D3246" s="47">
        <v>1820</v>
      </c>
      <c r="E3246" s="48">
        <f t="shared" si="50"/>
        <v>413.63636363636363</v>
      </c>
      <c r="F3246" s="49"/>
      <c r="G3246" s="67" t="s">
        <v>12249</v>
      </c>
      <c r="H3246" s="68">
        <v>28162</v>
      </c>
      <c r="I3246" s="67"/>
      <c r="J3246" s="67"/>
      <c r="K3246" s="29">
        <v>18407518676</v>
      </c>
      <c r="L3246" s="118">
        <v>4.0999999999999996</v>
      </c>
      <c r="M3246" s="119">
        <v>47</v>
      </c>
      <c r="N3246" s="33"/>
      <c r="O3246" s="55">
        <v>5906750123202</v>
      </c>
      <c r="P3246" s="25" t="s">
        <v>64</v>
      </c>
    </row>
    <row r="3247" spans="1:16">
      <c r="A3247" s="1">
        <v>3245</v>
      </c>
      <c r="B3247" s="13" t="s">
        <v>12210</v>
      </c>
      <c r="C3247" s="66" t="s">
        <v>12318</v>
      </c>
      <c r="D3247" s="47">
        <v>1300</v>
      </c>
      <c r="E3247" s="48">
        <f t="shared" si="50"/>
        <v>295.45454545454544</v>
      </c>
      <c r="F3247" s="49"/>
      <c r="G3247" s="67" t="s">
        <v>12250</v>
      </c>
      <c r="H3247" s="68">
        <v>28326</v>
      </c>
      <c r="I3247" s="67"/>
      <c r="J3247" s="67"/>
      <c r="K3247" s="29">
        <v>18407518679</v>
      </c>
      <c r="L3247" s="118">
        <v>4.8</v>
      </c>
      <c r="M3247" s="119">
        <v>76</v>
      </c>
      <c r="N3247" s="33"/>
      <c r="O3247" s="55">
        <v>5906750123103</v>
      </c>
      <c r="P3247" s="25" t="s">
        <v>64</v>
      </c>
    </row>
    <row r="3248" spans="1:16">
      <c r="A3248" s="1">
        <v>3246</v>
      </c>
      <c r="B3248" s="13" t="s">
        <v>12208</v>
      </c>
      <c r="C3248" s="66" t="s">
        <v>12251</v>
      </c>
      <c r="D3248" s="47">
        <v>1300</v>
      </c>
      <c r="E3248" s="48">
        <f t="shared" si="50"/>
        <v>295.45454545454544</v>
      </c>
      <c r="F3248" s="49"/>
      <c r="G3248" s="67" t="s">
        <v>12252</v>
      </c>
      <c r="H3248" s="68">
        <v>28327</v>
      </c>
      <c r="I3248" s="67"/>
      <c r="J3248" s="67"/>
      <c r="K3248" s="29">
        <v>18407518680</v>
      </c>
      <c r="L3248" s="118">
        <v>4.5999999999999996</v>
      </c>
      <c r="M3248" s="119">
        <v>55</v>
      </c>
      <c r="N3248" s="33"/>
      <c r="O3248" s="55">
        <v>5906750123080</v>
      </c>
      <c r="P3248" s="25" t="s">
        <v>64</v>
      </c>
    </row>
    <row r="3249" spans="1:16">
      <c r="A3249" s="1">
        <v>3247</v>
      </c>
      <c r="B3249" s="13" t="s">
        <v>12221</v>
      </c>
      <c r="C3249" s="66" t="s">
        <v>12253</v>
      </c>
      <c r="D3249" s="47">
        <v>1680</v>
      </c>
      <c r="E3249" s="48">
        <f t="shared" si="50"/>
        <v>381.81818181818181</v>
      </c>
      <c r="F3249" s="49"/>
      <c r="G3249" s="67" t="s">
        <v>12254</v>
      </c>
      <c r="H3249" s="68">
        <v>28334</v>
      </c>
      <c r="I3249" s="67"/>
      <c r="J3249" s="67"/>
      <c r="K3249" s="29">
        <v>18407518673</v>
      </c>
      <c r="L3249" s="118">
        <v>4.5999999999999996</v>
      </c>
      <c r="M3249" s="119">
        <v>82</v>
      </c>
      <c r="N3249" s="33"/>
      <c r="O3249" s="55">
        <v>5906750123219</v>
      </c>
      <c r="P3249" s="25" t="s">
        <v>64</v>
      </c>
    </row>
    <row r="3250" spans="1:16">
      <c r="A3250" s="1">
        <v>3248</v>
      </c>
      <c r="B3250" s="13" t="s">
        <v>12222</v>
      </c>
      <c r="C3250" s="66" t="s">
        <v>12255</v>
      </c>
      <c r="D3250" s="47">
        <v>1680</v>
      </c>
      <c r="E3250" s="48">
        <f t="shared" si="50"/>
        <v>381.81818181818181</v>
      </c>
      <c r="F3250" s="49"/>
      <c r="G3250" s="67" t="s">
        <v>12256</v>
      </c>
      <c r="H3250" s="68">
        <v>28335</v>
      </c>
      <c r="I3250" s="67"/>
      <c r="J3250" s="67"/>
      <c r="K3250" s="29">
        <v>18407518674</v>
      </c>
      <c r="L3250" s="118">
        <v>4</v>
      </c>
      <c r="M3250" s="119">
        <v>60</v>
      </c>
      <c r="N3250" s="33"/>
      <c r="O3250" s="55">
        <v>5906750123226</v>
      </c>
      <c r="P3250" s="25" t="s">
        <v>64</v>
      </c>
    </row>
    <row r="3251" spans="1:16">
      <c r="A3251" s="1">
        <v>3249</v>
      </c>
      <c r="B3251" s="13" t="s">
        <v>12212</v>
      </c>
      <c r="C3251" s="66" t="s">
        <v>12257</v>
      </c>
      <c r="D3251" s="47">
        <v>2380</v>
      </c>
      <c r="E3251" s="48">
        <f t="shared" si="50"/>
        <v>540.90909090909088</v>
      </c>
      <c r="F3251" s="49"/>
      <c r="G3251" s="67" t="s">
        <v>12258</v>
      </c>
      <c r="H3251" s="68">
        <v>28302</v>
      </c>
      <c r="I3251" s="67"/>
      <c r="J3251" s="67"/>
      <c r="K3251" s="29">
        <v>18407525460</v>
      </c>
      <c r="L3251" s="118">
        <v>8</v>
      </c>
      <c r="M3251" s="119">
        <v>70</v>
      </c>
      <c r="N3251" s="33"/>
      <c r="O3251" s="55">
        <v>5906750123127</v>
      </c>
      <c r="P3251" s="25" t="s">
        <v>64</v>
      </c>
    </row>
    <row r="3252" spans="1:16">
      <c r="A3252" s="1">
        <v>3250</v>
      </c>
      <c r="B3252" s="13" t="s">
        <v>12213</v>
      </c>
      <c r="C3252" s="66" t="s">
        <v>12259</v>
      </c>
      <c r="D3252" s="47">
        <v>2100</v>
      </c>
      <c r="E3252" s="48">
        <f t="shared" si="50"/>
        <v>477.27272727272725</v>
      </c>
      <c r="F3252" s="49"/>
      <c r="G3252" s="67"/>
      <c r="H3252" s="68">
        <v>28617</v>
      </c>
      <c r="I3252" s="67"/>
      <c r="J3252" s="67"/>
      <c r="K3252" s="29">
        <v>18407530569</v>
      </c>
      <c r="L3252" s="118">
        <v>5.4</v>
      </c>
      <c r="M3252" s="119">
        <v>84</v>
      </c>
      <c r="N3252" s="33"/>
      <c r="O3252" s="55">
        <v>5906750123134</v>
      </c>
      <c r="P3252" s="25" t="s">
        <v>64</v>
      </c>
    </row>
    <row r="3253" spans="1:16">
      <c r="A3253" s="1">
        <v>3251</v>
      </c>
      <c r="B3253" s="2" t="s">
        <v>11830</v>
      </c>
      <c r="C3253" s="30" t="s">
        <v>11831</v>
      </c>
      <c r="D3253" s="47">
        <v>1750</v>
      </c>
      <c r="E3253" s="48">
        <f t="shared" si="50"/>
        <v>397.72727272727269</v>
      </c>
      <c r="F3253" s="49"/>
      <c r="G3253" s="30" t="s">
        <v>11832</v>
      </c>
      <c r="H3253" s="29">
        <v>28070</v>
      </c>
      <c r="I3253" s="30"/>
      <c r="J3253" s="30"/>
      <c r="K3253" s="29" t="s">
        <v>8795</v>
      </c>
      <c r="L3253" s="117">
        <v>10.8</v>
      </c>
      <c r="M3253" s="34">
        <v>220</v>
      </c>
      <c r="N3253" s="33"/>
      <c r="O3253" s="34">
        <v>5906750121901</v>
      </c>
      <c r="P3253" s="25" t="s">
        <v>64</v>
      </c>
    </row>
    <row r="3254" spans="1:16">
      <c r="A3254" s="1">
        <v>3252</v>
      </c>
      <c r="B3254" s="2" t="s">
        <v>11636</v>
      </c>
      <c r="C3254" s="30" t="s">
        <v>11637</v>
      </c>
      <c r="D3254" s="47">
        <v>1650</v>
      </c>
      <c r="E3254" s="48">
        <f t="shared" si="50"/>
        <v>374.99999999999994</v>
      </c>
      <c r="F3254" s="49"/>
      <c r="G3254" s="30" t="s">
        <v>11638</v>
      </c>
      <c r="H3254" s="29">
        <v>28716</v>
      </c>
      <c r="I3254" s="30" t="s">
        <v>11639</v>
      </c>
      <c r="J3254" s="30"/>
      <c r="K3254" s="29" t="s">
        <v>11640</v>
      </c>
      <c r="L3254" s="117">
        <v>6.6</v>
      </c>
      <c r="M3254" s="34">
        <v>62</v>
      </c>
      <c r="N3254" s="33"/>
      <c r="O3254" s="34">
        <v>5906750121369</v>
      </c>
      <c r="P3254" s="25" t="s">
        <v>64</v>
      </c>
    </row>
    <row r="3255" spans="1:16">
      <c r="A3255" s="1">
        <v>3253</v>
      </c>
      <c r="B3255" s="2" t="s">
        <v>11833</v>
      </c>
      <c r="C3255" s="30" t="s">
        <v>11834</v>
      </c>
      <c r="D3255" s="47">
        <v>1800</v>
      </c>
      <c r="E3255" s="48">
        <f t="shared" si="50"/>
        <v>409.09090909090907</v>
      </c>
      <c r="F3255" s="49"/>
      <c r="G3255" s="30"/>
      <c r="H3255" s="29"/>
      <c r="I3255" s="30" t="s">
        <v>11835</v>
      </c>
      <c r="J3255" s="30"/>
      <c r="K3255" s="29" t="s">
        <v>11836</v>
      </c>
      <c r="L3255" s="117">
        <v>4.7</v>
      </c>
      <c r="M3255" s="34">
        <v>83</v>
      </c>
      <c r="N3255" s="33"/>
      <c r="O3255" s="34">
        <v>5906750121918</v>
      </c>
      <c r="P3255" s="25" t="s">
        <v>64</v>
      </c>
    </row>
    <row r="3256" spans="1:16">
      <c r="A3256" s="1">
        <v>3254</v>
      </c>
      <c r="B3256" s="2" t="s">
        <v>11632</v>
      </c>
      <c r="C3256" s="30" t="s">
        <v>11633</v>
      </c>
      <c r="D3256" s="47">
        <v>1880</v>
      </c>
      <c r="E3256" s="48">
        <f t="shared" si="50"/>
        <v>427.27272727272725</v>
      </c>
      <c r="F3256" s="49"/>
      <c r="G3256" s="30"/>
      <c r="H3256" s="29"/>
      <c r="I3256" s="30" t="s">
        <v>11634</v>
      </c>
      <c r="J3256" s="30"/>
      <c r="K3256" s="29" t="s">
        <v>11635</v>
      </c>
      <c r="L3256" s="117">
        <v>5</v>
      </c>
      <c r="M3256" s="34">
        <v>63</v>
      </c>
      <c r="N3256" s="33"/>
      <c r="O3256" s="34">
        <v>5906750121352</v>
      </c>
      <c r="P3256" s="25" t="s">
        <v>64</v>
      </c>
    </row>
    <row r="3257" spans="1:16">
      <c r="A3257" s="1">
        <v>3255</v>
      </c>
      <c r="B3257" s="2" t="s">
        <v>11614</v>
      </c>
      <c r="C3257" s="30" t="s">
        <v>11615</v>
      </c>
      <c r="D3257" s="47">
        <v>1920</v>
      </c>
      <c r="E3257" s="48">
        <f t="shared" si="50"/>
        <v>436.36363636363632</v>
      </c>
      <c r="F3257" s="49"/>
      <c r="G3257" s="30"/>
      <c r="H3257" s="29" t="s">
        <v>12433</v>
      </c>
      <c r="I3257" s="30" t="s">
        <v>11617</v>
      </c>
      <c r="J3257" s="30">
        <v>328839</v>
      </c>
      <c r="K3257" s="29" t="s">
        <v>11618</v>
      </c>
      <c r="L3257" s="117">
        <v>5.45</v>
      </c>
      <c r="M3257" s="34">
        <v>55</v>
      </c>
      <c r="N3257" s="33"/>
      <c r="O3257" s="34">
        <v>5906750121307</v>
      </c>
      <c r="P3257" s="25" t="s">
        <v>64</v>
      </c>
    </row>
    <row r="3258" spans="1:16">
      <c r="A3258" s="1">
        <v>3256</v>
      </c>
      <c r="B3258" s="2" t="s">
        <v>11864</v>
      </c>
      <c r="C3258" s="30" t="s">
        <v>11865</v>
      </c>
      <c r="D3258" s="47">
        <v>1110</v>
      </c>
      <c r="E3258" s="48">
        <f t="shared" si="50"/>
        <v>252.27272727272725</v>
      </c>
      <c r="F3258" s="49"/>
      <c r="G3258" s="30"/>
      <c r="H3258" s="29">
        <v>28454</v>
      </c>
      <c r="I3258" s="30"/>
      <c r="J3258" s="30"/>
      <c r="K3258" s="29" t="s">
        <v>11866</v>
      </c>
      <c r="L3258" s="117">
        <v>3.1</v>
      </c>
      <c r="M3258" s="34">
        <v>23.5</v>
      </c>
      <c r="N3258" s="33"/>
      <c r="O3258" s="34">
        <v>5906750121970</v>
      </c>
      <c r="P3258" s="25" t="s">
        <v>64</v>
      </c>
    </row>
    <row r="3259" spans="1:16">
      <c r="A3259" s="1">
        <v>3257</v>
      </c>
      <c r="B3259" s="2" t="s">
        <v>301</v>
      </c>
      <c r="C3259" s="30" t="s">
        <v>302</v>
      </c>
      <c r="D3259" s="47">
        <v>890</v>
      </c>
      <c r="E3259" s="48">
        <f t="shared" si="50"/>
        <v>202.27272727272725</v>
      </c>
      <c r="F3259" s="49"/>
      <c r="G3259" s="30" t="s">
        <v>303</v>
      </c>
      <c r="H3259" s="29">
        <v>20302</v>
      </c>
      <c r="I3259" s="30"/>
      <c r="J3259" s="30"/>
      <c r="K3259" s="29" t="s">
        <v>304</v>
      </c>
      <c r="L3259" s="117">
        <v>2.2999999999999998</v>
      </c>
      <c r="M3259" s="34">
        <v>55</v>
      </c>
      <c r="N3259" s="33"/>
      <c r="O3259" s="34">
        <v>5906750120218</v>
      </c>
      <c r="P3259" s="25" t="s">
        <v>64</v>
      </c>
    </row>
    <row r="3260" spans="1:16">
      <c r="A3260" s="1">
        <v>3258</v>
      </c>
      <c r="B3260" s="2" t="s">
        <v>141</v>
      </c>
      <c r="C3260" s="30" t="s">
        <v>142</v>
      </c>
      <c r="D3260" s="47">
        <v>1190</v>
      </c>
      <c r="E3260" s="48">
        <f t="shared" si="50"/>
        <v>270.45454545454544</v>
      </c>
      <c r="F3260" s="49"/>
      <c r="G3260" s="30" t="s">
        <v>143</v>
      </c>
      <c r="H3260" s="29">
        <v>20725</v>
      </c>
      <c r="I3260" s="30"/>
      <c r="J3260" s="30">
        <v>321774</v>
      </c>
      <c r="K3260" s="29" t="s">
        <v>11477</v>
      </c>
      <c r="L3260" s="117">
        <v>7.5</v>
      </c>
      <c r="M3260" s="34">
        <v>47</v>
      </c>
      <c r="N3260" s="33"/>
      <c r="O3260" s="34">
        <v>5906750119793</v>
      </c>
      <c r="P3260" s="25" t="s">
        <v>64</v>
      </c>
    </row>
    <row r="3261" spans="1:16">
      <c r="A3261" s="1">
        <v>3259</v>
      </c>
      <c r="B3261" s="2" t="s">
        <v>136</v>
      </c>
      <c r="C3261" s="30" t="s">
        <v>137</v>
      </c>
      <c r="D3261" s="47">
        <v>1180</v>
      </c>
      <c r="E3261" s="48">
        <f t="shared" si="50"/>
        <v>268.18181818181819</v>
      </c>
      <c r="F3261" s="49"/>
      <c r="G3261" s="30" t="s">
        <v>138</v>
      </c>
      <c r="H3261" s="29">
        <v>20725</v>
      </c>
      <c r="I3261" s="30" t="s">
        <v>139</v>
      </c>
      <c r="J3261" s="30">
        <v>321775</v>
      </c>
      <c r="K3261" s="29" t="s">
        <v>140</v>
      </c>
      <c r="L3261" s="117">
        <v>6.2</v>
      </c>
      <c r="M3261" s="34">
        <v>49</v>
      </c>
      <c r="N3261" s="33"/>
      <c r="O3261" s="34">
        <v>5906750119786</v>
      </c>
      <c r="P3261" s="25" t="s">
        <v>64</v>
      </c>
    </row>
    <row r="3262" spans="1:16">
      <c r="A3262" s="1">
        <v>3260</v>
      </c>
      <c r="B3262" s="2" t="s">
        <v>305</v>
      </c>
      <c r="C3262" s="30" t="s">
        <v>306</v>
      </c>
      <c r="D3262" s="47">
        <v>1760</v>
      </c>
      <c r="E3262" s="48">
        <f t="shared" si="50"/>
        <v>399.99999999999994</v>
      </c>
      <c r="F3262" s="49">
        <v>45163</v>
      </c>
      <c r="G3262" s="30"/>
      <c r="H3262" s="29"/>
      <c r="I3262" s="30" t="s">
        <v>307</v>
      </c>
      <c r="J3262" s="30"/>
      <c r="K3262" s="29" t="s">
        <v>11480</v>
      </c>
      <c r="L3262" s="117">
        <v>4.5</v>
      </c>
      <c r="M3262" s="34">
        <v>47</v>
      </c>
      <c r="N3262" s="33"/>
      <c r="O3262" s="34">
        <v>5906750120225</v>
      </c>
      <c r="P3262" s="25" t="s">
        <v>64</v>
      </c>
    </row>
    <row r="3263" spans="1:16">
      <c r="A3263" s="1">
        <v>3261</v>
      </c>
      <c r="B3263" s="2" t="s">
        <v>417</v>
      </c>
      <c r="C3263" s="30" t="s">
        <v>418</v>
      </c>
      <c r="D3263" s="47">
        <v>1590</v>
      </c>
      <c r="E3263" s="48">
        <f t="shared" si="50"/>
        <v>361.36363636363632</v>
      </c>
      <c r="F3263" s="49"/>
      <c r="G3263" s="30" t="s">
        <v>419</v>
      </c>
      <c r="H3263" s="29"/>
      <c r="I3263" s="30"/>
      <c r="J3263" s="30"/>
      <c r="K3263" s="29" t="s">
        <v>420</v>
      </c>
      <c r="L3263" s="117">
        <v>4.5</v>
      </c>
      <c r="M3263" s="34">
        <v>61</v>
      </c>
      <c r="N3263" s="33"/>
      <c r="O3263" s="34">
        <v>5906750120515</v>
      </c>
      <c r="P3263" s="25" t="s">
        <v>64</v>
      </c>
    </row>
    <row r="3264" spans="1:16">
      <c r="A3264" s="1">
        <v>3262</v>
      </c>
      <c r="B3264" s="8" t="s">
        <v>12120</v>
      </c>
      <c r="C3264" s="53" t="s">
        <v>12135</v>
      </c>
      <c r="D3264" s="47">
        <v>1830</v>
      </c>
      <c r="E3264" s="48">
        <f t="shared" si="50"/>
        <v>415.90909090909088</v>
      </c>
      <c r="F3264" s="49"/>
      <c r="G3264" s="30"/>
      <c r="H3264" s="29">
        <v>28293</v>
      </c>
      <c r="I3264" s="30"/>
      <c r="J3264" s="30">
        <v>322256</v>
      </c>
      <c r="K3264" s="29" t="s">
        <v>12153</v>
      </c>
      <c r="L3264" s="117">
        <v>6.5</v>
      </c>
      <c r="M3264" s="34">
        <v>42</v>
      </c>
      <c r="N3264" s="80"/>
      <c r="O3264" s="55">
        <v>5906750122786</v>
      </c>
      <c r="P3264" s="25" t="s">
        <v>64</v>
      </c>
    </row>
    <row r="3265" spans="1:16">
      <c r="A3265" s="1">
        <v>3263</v>
      </c>
      <c r="B3265" s="2" t="s">
        <v>11667</v>
      </c>
      <c r="C3265" s="30" t="s">
        <v>11668</v>
      </c>
      <c r="D3265" s="47">
        <v>1830</v>
      </c>
      <c r="E3265" s="48">
        <f t="shared" si="50"/>
        <v>415.90909090909088</v>
      </c>
      <c r="F3265" s="49"/>
      <c r="G3265" s="30"/>
      <c r="H3265" s="29">
        <v>28700</v>
      </c>
      <c r="I3265" s="30" t="s">
        <v>11669</v>
      </c>
      <c r="J3265" s="30">
        <v>322665</v>
      </c>
      <c r="K3265" s="29" t="s">
        <v>11670</v>
      </c>
      <c r="L3265" s="117">
        <v>3.8</v>
      </c>
      <c r="M3265" s="34">
        <v>43</v>
      </c>
      <c r="N3265" s="33"/>
      <c r="O3265" s="34">
        <v>5906750121444</v>
      </c>
      <c r="P3265" s="25" t="s">
        <v>64</v>
      </c>
    </row>
    <row r="3266" spans="1:16">
      <c r="A3266" s="1">
        <v>3264</v>
      </c>
      <c r="B3266" s="2" t="s">
        <v>313</v>
      </c>
      <c r="C3266" s="30" t="s">
        <v>314</v>
      </c>
      <c r="D3266" s="47">
        <v>1560</v>
      </c>
      <c r="E3266" s="48">
        <f t="shared" si="50"/>
        <v>354.5454545454545</v>
      </c>
      <c r="F3266" s="49"/>
      <c r="G3266" s="30"/>
      <c r="H3266" s="29"/>
      <c r="I3266" s="30" t="s">
        <v>315</v>
      </c>
      <c r="J3266" s="30">
        <v>323741</v>
      </c>
      <c r="K3266" s="29" t="s">
        <v>316</v>
      </c>
      <c r="L3266" s="117">
        <v>4.2</v>
      </c>
      <c r="M3266" s="34">
        <v>33</v>
      </c>
      <c r="N3266" s="33"/>
      <c r="O3266" s="34">
        <v>5906750120249</v>
      </c>
      <c r="P3266" s="25" t="s">
        <v>64</v>
      </c>
    </row>
    <row r="3267" spans="1:16">
      <c r="A3267" s="1">
        <v>3265</v>
      </c>
      <c r="B3267" s="2" t="s">
        <v>476</v>
      </c>
      <c r="C3267" s="30" t="s">
        <v>477</v>
      </c>
      <c r="D3267" s="47">
        <v>1155</v>
      </c>
      <c r="E3267" s="48">
        <f t="shared" ref="E3267:E3330" si="51">D3267/4.4</f>
        <v>262.5</v>
      </c>
      <c r="F3267" s="49"/>
      <c r="G3267" s="30" t="s">
        <v>478</v>
      </c>
      <c r="H3267" s="29">
        <v>28205</v>
      </c>
      <c r="I3267" s="30" t="s">
        <v>479</v>
      </c>
      <c r="J3267" s="30">
        <v>312480</v>
      </c>
      <c r="K3267" s="29" t="s">
        <v>480</v>
      </c>
      <c r="L3267" s="117">
        <v>2.5</v>
      </c>
      <c r="M3267" s="34">
        <v>37</v>
      </c>
      <c r="N3267" s="33"/>
      <c r="O3267" s="34">
        <v>5906750120645</v>
      </c>
      <c r="P3267" s="25" t="s">
        <v>64</v>
      </c>
    </row>
    <row r="3268" spans="1:16">
      <c r="A3268" s="1">
        <v>3266</v>
      </c>
      <c r="B3268" s="2" t="s">
        <v>309</v>
      </c>
      <c r="C3268" s="30" t="s">
        <v>310</v>
      </c>
      <c r="D3268" s="47">
        <v>1620</v>
      </c>
      <c r="E3268" s="48">
        <f t="shared" si="51"/>
        <v>368.18181818181813</v>
      </c>
      <c r="F3268" s="49"/>
      <c r="G3268" s="30"/>
      <c r="H3268" s="29"/>
      <c r="I3268" s="30" t="s">
        <v>311</v>
      </c>
      <c r="J3268" s="30">
        <v>312543</v>
      </c>
      <c r="K3268" s="29" t="s">
        <v>312</v>
      </c>
      <c r="L3268" s="117">
        <v>4.5</v>
      </c>
      <c r="M3268" s="34">
        <v>43</v>
      </c>
      <c r="N3268" s="33"/>
      <c r="O3268" s="34">
        <v>5906750120235</v>
      </c>
      <c r="P3268" s="25" t="s">
        <v>64</v>
      </c>
    </row>
    <row r="3269" spans="1:16">
      <c r="A3269" s="1">
        <v>3267</v>
      </c>
      <c r="B3269" s="2" t="s">
        <v>481</v>
      </c>
      <c r="C3269" s="30" t="s">
        <v>482</v>
      </c>
      <c r="D3269" s="47">
        <v>1200</v>
      </c>
      <c r="E3269" s="48">
        <f t="shared" si="51"/>
        <v>272.72727272727269</v>
      </c>
      <c r="F3269" s="49"/>
      <c r="G3269" s="30"/>
      <c r="H3269" s="29"/>
      <c r="I3269" s="30" t="s">
        <v>483</v>
      </c>
      <c r="J3269" s="30">
        <v>321970</v>
      </c>
      <c r="K3269" s="29" t="s">
        <v>484</v>
      </c>
      <c r="L3269" s="117">
        <v>5.5</v>
      </c>
      <c r="M3269" s="34">
        <v>106</v>
      </c>
      <c r="N3269" s="33"/>
      <c r="O3269" s="34">
        <v>5906750120652</v>
      </c>
      <c r="P3269" s="25" t="s">
        <v>64</v>
      </c>
    </row>
    <row r="3270" spans="1:16">
      <c r="A3270" s="1">
        <v>3268</v>
      </c>
      <c r="B3270" s="2" t="s">
        <v>411</v>
      </c>
      <c r="C3270" s="30" t="s">
        <v>412</v>
      </c>
      <c r="D3270" s="47">
        <v>2000</v>
      </c>
      <c r="E3270" s="48">
        <f t="shared" si="51"/>
        <v>454.5454545454545</v>
      </c>
      <c r="F3270" s="49"/>
      <c r="G3270" s="30"/>
      <c r="H3270" s="29"/>
      <c r="I3270" s="30"/>
      <c r="J3270" s="30"/>
      <c r="K3270" s="29" t="s">
        <v>413</v>
      </c>
      <c r="L3270" s="117">
        <v>14.4</v>
      </c>
      <c r="M3270" s="34">
        <v>196</v>
      </c>
      <c r="N3270" s="33"/>
      <c r="O3270" s="34">
        <v>5906750120492</v>
      </c>
      <c r="P3270" s="25" t="s">
        <v>64</v>
      </c>
    </row>
    <row r="3271" spans="1:16">
      <c r="A3271" s="1">
        <v>3269</v>
      </c>
      <c r="B3271" s="2" t="s">
        <v>414</v>
      </c>
      <c r="C3271" s="30" t="s">
        <v>415</v>
      </c>
      <c r="D3271" s="47">
        <v>2690</v>
      </c>
      <c r="E3271" s="48">
        <f t="shared" si="51"/>
        <v>611.36363636363626</v>
      </c>
      <c r="F3271" s="49">
        <v>45017</v>
      </c>
      <c r="G3271" s="30"/>
      <c r="H3271" s="29"/>
      <c r="I3271" s="30"/>
      <c r="J3271" s="30"/>
      <c r="K3271" s="29" t="s">
        <v>416</v>
      </c>
      <c r="L3271" s="117">
        <v>8.8000000000000007</v>
      </c>
      <c r="M3271" s="34">
        <v>128</v>
      </c>
      <c r="N3271" s="33"/>
      <c r="O3271" s="34">
        <v>5906750120508</v>
      </c>
      <c r="P3271" s="25" t="s">
        <v>64</v>
      </c>
    </row>
    <row r="3272" spans="1:16">
      <c r="A3272" s="1">
        <v>3270</v>
      </c>
      <c r="B3272" s="13" t="s">
        <v>12215</v>
      </c>
      <c r="C3272" s="66" t="s">
        <v>12260</v>
      </c>
      <c r="D3272" s="47">
        <v>1600</v>
      </c>
      <c r="E3272" s="48">
        <f t="shared" si="51"/>
        <v>363.63636363636363</v>
      </c>
      <c r="F3272" s="49"/>
      <c r="G3272" s="67" t="s">
        <v>12261</v>
      </c>
      <c r="H3272" s="68">
        <v>19160</v>
      </c>
      <c r="I3272" s="67"/>
      <c r="J3272" s="67"/>
      <c r="K3272" s="29">
        <v>2014903620</v>
      </c>
      <c r="L3272" s="118">
        <v>9.6</v>
      </c>
      <c r="M3272" s="119">
        <v>177</v>
      </c>
      <c r="N3272" s="33"/>
      <c r="O3272" s="55">
        <v>5906750123158</v>
      </c>
      <c r="P3272" s="25" t="s">
        <v>64</v>
      </c>
    </row>
    <row r="3273" spans="1:16">
      <c r="A3273" s="1">
        <v>3271</v>
      </c>
      <c r="B3273" s="2" t="s">
        <v>89</v>
      </c>
      <c r="C3273" s="30" t="s">
        <v>90</v>
      </c>
      <c r="D3273" s="47">
        <v>1510</v>
      </c>
      <c r="E3273" s="48">
        <f t="shared" si="51"/>
        <v>343.18181818181813</v>
      </c>
      <c r="F3273" s="49"/>
      <c r="G3273" s="30" t="s">
        <v>91</v>
      </c>
      <c r="H3273" s="29">
        <v>20718</v>
      </c>
      <c r="I3273" s="30"/>
      <c r="J3273" s="30"/>
      <c r="K3273" s="29" t="s">
        <v>92</v>
      </c>
      <c r="L3273" s="117">
        <v>3.5</v>
      </c>
      <c r="M3273" s="34">
        <v>58</v>
      </c>
      <c r="N3273" s="33"/>
      <c r="O3273" s="34">
        <v>5906750119618</v>
      </c>
      <c r="P3273" s="25" t="s">
        <v>64</v>
      </c>
    </row>
    <row r="3274" spans="1:16">
      <c r="A3274" s="1">
        <v>3272</v>
      </c>
      <c r="B3274" s="2" t="s">
        <v>273</v>
      </c>
      <c r="C3274" s="30" t="s">
        <v>274</v>
      </c>
      <c r="D3274" s="47">
        <v>1550</v>
      </c>
      <c r="E3274" s="48">
        <f t="shared" si="51"/>
        <v>352.27272727272725</v>
      </c>
      <c r="F3274" s="49"/>
      <c r="G3274" s="30"/>
      <c r="H3274" s="29">
        <v>20967</v>
      </c>
      <c r="I3274" s="30" t="s">
        <v>275</v>
      </c>
      <c r="J3274" s="30"/>
      <c r="K3274" s="29" t="s">
        <v>276</v>
      </c>
      <c r="L3274" s="117">
        <v>9.8000000000000007</v>
      </c>
      <c r="M3274" s="34">
        <v>182</v>
      </c>
      <c r="N3274" s="33"/>
      <c r="O3274" s="34">
        <v>5906750120140</v>
      </c>
      <c r="P3274" s="25" t="s">
        <v>64</v>
      </c>
    </row>
    <row r="3275" spans="1:16">
      <c r="A3275" s="1">
        <v>3273</v>
      </c>
      <c r="B3275" s="2" t="s">
        <v>277</v>
      </c>
      <c r="C3275" s="30" t="s">
        <v>278</v>
      </c>
      <c r="D3275" s="47">
        <v>1420</v>
      </c>
      <c r="E3275" s="48">
        <f t="shared" si="51"/>
        <v>322.72727272727269</v>
      </c>
      <c r="F3275" s="49"/>
      <c r="G3275" s="30"/>
      <c r="H3275" s="29">
        <v>20129</v>
      </c>
      <c r="I3275" s="30"/>
      <c r="J3275" s="30"/>
      <c r="K3275" s="29" t="s">
        <v>279</v>
      </c>
      <c r="L3275" s="117">
        <v>9.8000000000000007</v>
      </c>
      <c r="M3275" s="34">
        <v>198</v>
      </c>
      <c r="N3275" s="33"/>
      <c r="O3275" s="34">
        <v>5906750120157</v>
      </c>
      <c r="P3275" s="25" t="s">
        <v>64</v>
      </c>
    </row>
    <row r="3276" spans="1:16">
      <c r="A3276" s="1">
        <v>3274</v>
      </c>
      <c r="B3276" s="13" t="s">
        <v>12209</v>
      </c>
      <c r="C3276" s="66" t="s">
        <v>12319</v>
      </c>
      <c r="D3276" s="47">
        <v>1450</v>
      </c>
      <c r="E3276" s="48">
        <f t="shared" si="51"/>
        <v>329.5454545454545</v>
      </c>
      <c r="F3276" s="49"/>
      <c r="G3276" s="67"/>
      <c r="H3276" s="68"/>
      <c r="I3276" s="67"/>
      <c r="J3276" s="67"/>
      <c r="K3276" s="29" t="s">
        <v>12262</v>
      </c>
      <c r="L3276" s="118">
        <v>6.2</v>
      </c>
      <c r="M3276" s="119">
        <v>135</v>
      </c>
      <c r="N3276" s="33"/>
      <c r="O3276" s="55">
        <v>5906750123097</v>
      </c>
      <c r="P3276" s="25" t="s">
        <v>64</v>
      </c>
    </row>
    <row r="3277" spans="1:16">
      <c r="A3277" s="1">
        <v>3275</v>
      </c>
      <c r="B3277" s="8" t="s">
        <v>12155</v>
      </c>
      <c r="C3277" s="53" t="s">
        <v>12076</v>
      </c>
      <c r="D3277" s="47">
        <v>1200</v>
      </c>
      <c r="E3277" s="48">
        <f t="shared" si="51"/>
        <v>272.72727272727269</v>
      </c>
      <c r="F3277" s="49"/>
      <c r="G3277" s="30" t="s">
        <v>12077</v>
      </c>
      <c r="H3277" s="29" t="s">
        <v>12079</v>
      </c>
      <c r="I3277" s="30"/>
      <c r="J3277" s="30"/>
      <c r="K3277" s="29" t="s">
        <v>12078</v>
      </c>
      <c r="L3277" s="117">
        <v>3.1</v>
      </c>
      <c r="M3277" s="34">
        <v>73</v>
      </c>
      <c r="N3277" s="80"/>
      <c r="O3277" s="55">
        <v>5906750122458</v>
      </c>
      <c r="P3277" s="25" t="s">
        <v>64</v>
      </c>
    </row>
    <row r="3278" spans="1:16">
      <c r="A3278" s="1">
        <v>3276</v>
      </c>
      <c r="B3278" s="13" t="s">
        <v>12217</v>
      </c>
      <c r="C3278" s="66" t="s">
        <v>12263</v>
      </c>
      <c r="D3278" s="47">
        <v>1970</v>
      </c>
      <c r="E3278" s="48">
        <f t="shared" si="51"/>
        <v>447.72727272727269</v>
      </c>
      <c r="F3278" s="49"/>
      <c r="G3278" s="67" t="s">
        <v>12264</v>
      </c>
      <c r="H3278" s="68">
        <v>28137</v>
      </c>
      <c r="I3278" s="67"/>
      <c r="J3278" s="67"/>
      <c r="K3278" s="29" t="s">
        <v>12265</v>
      </c>
      <c r="L3278" s="118">
        <v>6.2</v>
      </c>
      <c r="M3278" s="119">
        <v>108</v>
      </c>
      <c r="N3278" s="33"/>
      <c r="O3278" s="55">
        <v>5906750123172</v>
      </c>
      <c r="P3278" s="25" t="s">
        <v>64</v>
      </c>
    </row>
    <row r="3279" spans="1:16">
      <c r="A3279" s="1">
        <v>3277</v>
      </c>
      <c r="B3279" s="13" t="s">
        <v>12228</v>
      </c>
      <c r="C3279" s="66" t="s">
        <v>12316</v>
      </c>
      <c r="D3279" s="47">
        <v>1800</v>
      </c>
      <c r="E3279" s="48">
        <f t="shared" si="51"/>
        <v>409.09090909090907</v>
      </c>
      <c r="F3279" s="49"/>
      <c r="G3279" s="67"/>
      <c r="H3279" s="68">
        <v>28582</v>
      </c>
      <c r="I3279" s="67"/>
      <c r="J3279" s="67"/>
      <c r="K3279" s="29">
        <v>1704906319</v>
      </c>
      <c r="L3279" s="118">
        <v>6.6</v>
      </c>
      <c r="M3279" s="119">
        <v>161</v>
      </c>
      <c r="N3279" s="33" t="s">
        <v>588</v>
      </c>
      <c r="O3279" s="55">
        <v>5906750123288</v>
      </c>
      <c r="P3279" s="25" t="s">
        <v>64</v>
      </c>
    </row>
    <row r="3280" spans="1:16">
      <c r="A3280" s="1">
        <v>3278</v>
      </c>
      <c r="B3280" s="2" t="s">
        <v>255</v>
      </c>
      <c r="C3280" s="30" t="s">
        <v>256</v>
      </c>
      <c r="D3280" s="47">
        <v>1200</v>
      </c>
      <c r="E3280" s="48">
        <f t="shared" si="51"/>
        <v>272.72727272727269</v>
      </c>
      <c r="F3280" s="49"/>
      <c r="G3280" s="30"/>
      <c r="H3280" s="29"/>
      <c r="I3280" s="30"/>
      <c r="J3280" s="30"/>
      <c r="K3280" s="29" t="s">
        <v>257</v>
      </c>
      <c r="L3280" s="117">
        <v>2.8</v>
      </c>
      <c r="M3280" s="34">
        <v>36</v>
      </c>
      <c r="N3280" s="33"/>
      <c r="O3280" s="34">
        <v>5906750120096</v>
      </c>
      <c r="P3280" s="25" t="s">
        <v>64</v>
      </c>
    </row>
    <row r="3281" spans="1:16">
      <c r="A3281" s="1">
        <v>3279</v>
      </c>
      <c r="B3281" s="2" t="s">
        <v>11655</v>
      </c>
      <c r="C3281" s="30" t="s">
        <v>11656</v>
      </c>
      <c r="D3281" s="47">
        <v>1350</v>
      </c>
      <c r="E3281" s="48">
        <f t="shared" si="51"/>
        <v>306.81818181818181</v>
      </c>
      <c r="F3281" s="49"/>
      <c r="G3281" s="30"/>
      <c r="H3281" s="29"/>
      <c r="I3281" s="30"/>
      <c r="J3281" s="30"/>
      <c r="K3281" s="29" t="s">
        <v>11657</v>
      </c>
      <c r="L3281" s="117">
        <v>5.2</v>
      </c>
      <c r="M3281" s="34">
        <v>103</v>
      </c>
      <c r="N3281" s="33"/>
      <c r="O3281" s="34">
        <v>5906750121406</v>
      </c>
      <c r="P3281" s="25" t="s">
        <v>64</v>
      </c>
    </row>
    <row r="3282" spans="1:16">
      <c r="A3282" s="1">
        <v>3280</v>
      </c>
      <c r="B3282" s="2" t="s">
        <v>122</v>
      </c>
      <c r="C3282" s="30" t="s">
        <v>123</v>
      </c>
      <c r="D3282" s="47">
        <v>1635</v>
      </c>
      <c r="E3282" s="48">
        <f t="shared" si="51"/>
        <v>371.59090909090907</v>
      </c>
      <c r="F3282" s="49"/>
      <c r="G3282" s="30"/>
      <c r="H3282" s="29"/>
      <c r="I3282" s="30"/>
      <c r="J3282" s="30"/>
      <c r="K3282" s="29" t="s">
        <v>124</v>
      </c>
      <c r="L3282" s="117">
        <v>6.9</v>
      </c>
      <c r="M3282" s="34">
        <v>96</v>
      </c>
      <c r="N3282" s="33"/>
      <c r="O3282" s="34">
        <v>5906750119724</v>
      </c>
      <c r="P3282" s="25" t="s">
        <v>64</v>
      </c>
    </row>
    <row r="3283" spans="1:16">
      <c r="A3283" s="1">
        <v>3281</v>
      </c>
      <c r="B3283" s="2" t="s">
        <v>11450</v>
      </c>
      <c r="C3283" s="30" t="s">
        <v>11451</v>
      </c>
      <c r="D3283" s="47">
        <v>1440</v>
      </c>
      <c r="E3283" s="48">
        <f t="shared" si="51"/>
        <v>327.27272727272725</v>
      </c>
      <c r="F3283" s="49">
        <v>45017</v>
      </c>
      <c r="G3283" s="30"/>
      <c r="H3283" s="29">
        <v>28557</v>
      </c>
      <c r="I3283" s="30"/>
      <c r="J3283" s="30"/>
      <c r="K3283" s="29" t="s">
        <v>11452</v>
      </c>
      <c r="L3283" s="117">
        <v>6.4</v>
      </c>
      <c r="M3283" s="34">
        <v>50</v>
      </c>
      <c r="N3283" s="33"/>
      <c r="O3283" s="34">
        <v>5906750119359</v>
      </c>
      <c r="P3283" s="25" t="s">
        <v>64</v>
      </c>
    </row>
    <row r="3284" spans="1:16">
      <c r="A3284" s="1">
        <v>3282</v>
      </c>
      <c r="B3284" s="13" t="s">
        <v>12214</v>
      </c>
      <c r="C3284" s="66" t="s">
        <v>12266</v>
      </c>
      <c r="D3284" s="47">
        <v>1770</v>
      </c>
      <c r="E3284" s="48">
        <f t="shared" si="51"/>
        <v>402.27272727272725</v>
      </c>
      <c r="F3284" s="49"/>
      <c r="G3284" s="67"/>
      <c r="H3284" s="68"/>
      <c r="I3284" s="67"/>
      <c r="J3284" s="67">
        <v>314497</v>
      </c>
      <c r="K3284" s="29" t="s">
        <v>12267</v>
      </c>
      <c r="L3284" s="118">
        <v>6.8</v>
      </c>
      <c r="M3284" s="119">
        <v>110</v>
      </c>
      <c r="N3284" s="33"/>
      <c r="O3284" s="55">
        <v>5906750123141</v>
      </c>
      <c r="P3284" s="25" t="s">
        <v>64</v>
      </c>
    </row>
    <row r="3285" spans="1:16">
      <c r="A3285" s="1">
        <v>3283</v>
      </c>
      <c r="B3285" s="2" t="s">
        <v>246</v>
      </c>
      <c r="C3285" s="30" t="s">
        <v>247</v>
      </c>
      <c r="D3285" s="47">
        <v>1345</v>
      </c>
      <c r="E3285" s="48">
        <f t="shared" si="51"/>
        <v>305.68181818181813</v>
      </c>
      <c r="F3285" s="49"/>
      <c r="G3285" s="30" t="s">
        <v>248</v>
      </c>
      <c r="H3285" s="29">
        <v>28838</v>
      </c>
      <c r="I3285" s="30" t="s">
        <v>249</v>
      </c>
      <c r="J3285" s="30">
        <v>323707</v>
      </c>
      <c r="K3285" s="29" t="s">
        <v>250</v>
      </c>
      <c r="L3285" s="117">
        <v>3.5</v>
      </c>
      <c r="M3285" s="34">
        <v>35</v>
      </c>
      <c r="N3285" s="33"/>
      <c r="O3285" s="34">
        <v>5906750120072</v>
      </c>
      <c r="P3285" s="25" t="s">
        <v>64</v>
      </c>
    </row>
    <row r="3286" spans="1:16">
      <c r="A3286" s="1">
        <v>3284</v>
      </c>
      <c r="B3286" s="2" t="s">
        <v>11965</v>
      </c>
      <c r="C3286" s="30" t="s">
        <v>11967</v>
      </c>
      <c r="D3286" s="47">
        <v>1770</v>
      </c>
      <c r="E3286" s="48">
        <f t="shared" si="51"/>
        <v>402.27272727272725</v>
      </c>
      <c r="F3286" s="49">
        <v>45163</v>
      </c>
      <c r="G3286" s="30"/>
      <c r="H3286" s="29">
        <v>28693</v>
      </c>
      <c r="I3286" s="30"/>
      <c r="J3286" s="30"/>
      <c r="K3286" s="29" t="s">
        <v>11966</v>
      </c>
      <c r="L3286" s="117">
        <v>3.5</v>
      </c>
      <c r="M3286" s="34">
        <v>43</v>
      </c>
      <c r="N3286" s="33"/>
      <c r="O3286" s="34">
        <v>5906750122281</v>
      </c>
      <c r="P3286" s="25" t="s">
        <v>64</v>
      </c>
    </row>
    <row r="3287" spans="1:16">
      <c r="A3287" s="1">
        <v>3285</v>
      </c>
      <c r="B3287" s="2" t="s">
        <v>102</v>
      </c>
      <c r="C3287" s="30" t="s">
        <v>103</v>
      </c>
      <c r="D3287" s="47">
        <v>1150</v>
      </c>
      <c r="E3287" s="48">
        <f t="shared" si="51"/>
        <v>261.36363636363632</v>
      </c>
      <c r="F3287" s="49"/>
      <c r="G3287" s="30" t="s">
        <v>104</v>
      </c>
      <c r="H3287" s="29">
        <v>28249</v>
      </c>
      <c r="I3287" s="30"/>
      <c r="J3287" s="30"/>
      <c r="K3287" s="29" t="s">
        <v>11474</v>
      </c>
      <c r="L3287" s="117">
        <v>4.9000000000000004</v>
      </c>
      <c r="M3287" s="34">
        <v>88</v>
      </c>
      <c r="N3287" s="33"/>
      <c r="O3287" s="34">
        <v>5906750119663</v>
      </c>
      <c r="P3287" s="25" t="s">
        <v>64</v>
      </c>
    </row>
    <row r="3288" spans="1:16">
      <c r="A3288" s="1">
        <v>3286</v>
      </c>
      <c r="B3288" s="2" t="s">
        <v>485</v>
      </c>
      <c r="C3288" s="30" t="s">
        <v>486</v>
      </c>
      <c r="D3288" s="47">
        <v>1920</v>
      </c>
      <c r="E3288" s="48">
        <f t="shared" si="51"/>
        <v>436.36363636363632</v>
      </c>
      <c r="F3288" s="49"/>
      <c r="G3288" s="30"/>
      <c r="H3288" s="29"/>
      <c r="I3288" s="30"/>
      <c r="J3288" s="30"/>
      <c r="K3288" s="29" t="s">
        <v>487</v>
      </c>
      <c r="L3288" s="117">
        <v>6.3</v>
      </c>
      <c r="M3288" s="34">
        <v>67</v>
      </c>
      <c r="N3288" s="33"/>
      <c r="O3288" s="34">
        <v>5906750120669</v>
      </c>
      <c r="P3288" s="25" t="s">
        <v>64</v>
      </c>
    </row>
    <row r="3289" spans="1:16">
      <c r="A3289" s="1">
        <v>3287</v>
      </c>
      <c r="B3289" s="2" t="s">
        <v>488</v>
      </c>
      <c r="C3289" s="30" t="s">
        <v>489</v>
      </c>
      <c r="D3289" s="47">
        <v>782</v>
      </c>
      <c r="E3289" s="48">
        <f t="shared" si="51"/>
        <v>177.72727272727272</v>
      </c>
      <c r="F3289" s="49"/>
      <c r="G3289" s="30" t="s">
        <v>490</v>
      </c>
      <c r="H3289" s="29">
        <v>28139</v>
      </c>
      <c r="I3289" s="30" t="s">
        <v>491</v>
      </c>
      <c r="J3289" s="30">
        <v>321724</v>
      </c>
      <c r="K3289" s="29" t="s">
        <v>11483</v>
      </c>
      <c r="L3289" s="117">
        <v>4.9000000000000004</v>
      </c>
      <c r="M3289" s="34">
        <v>117</v>
      </c>
      <c r="N3289" s="33"/>
      <c r="O3289" s="34">
        <v>5906750120676</v>
      </c>
      <c r="P3289" s="25" t="s">
        <v>64</v>
      </c>
    </row>
    <row r="3290" spans="1:16">
      <c r="A3290" s="1">
        <v>3288</v>
      </c>
      <c r="B3290" s="2" t="s">
        <v>11764</v>
      </c>
      <c r="C3290" s="30" t="s">
        <v>11765</v>
      </c>
      <c r="D3290" s="47">
        <v>1320</v>
      </c>
      <c r="E3290" s="48">
        <f t="shared" si="51"/>
        <v>300</v>
      </c>
      <c r="F3290" s="49"/>
      <c r="G3290" s="30"/>
      <c r="H3290" s="29"/>
      <c r="I3290" s="30"/>
      <c r="J3290" s="30"/>
      <c r="K3290" s="29" t="s">
        <v>11766</v>
      </c>
      <c r="L3290" s="117">
        <v>5.4</v>
      </c>
      <c r="M3290" s="34">
        <v>40</v>
      </c>
      <c r="N3290" s="33"/>
      <c r="O3290" s="34">
        <v>5906750121680</v>
      </c>
      <c r="P3290" s="25" t="s">
        <v>64</v>
      </c>
    </row>
    <row r="3291" spans="1:16">
      <c r="A3291" s="1">
        <v>3289</v>
      </c>
      <c r="B3291" s="13" t="s">
        <v>12427</v>
      </c>
      <c r="C3291" s="66" t="s">
        <v>12429</v>
      </c>
      <c r="D3291" s="47">
        <v>1550</v>
      </c>
      <c r="E3291" s="48">
        <f t="shared" si="51"/>
        <v>352.27272727272725</v>
      </c>
      <c r="F3291" s="49"/>
      <c r="G3291" s="67" t="s">
        <v>12430</v>
      </c>
      <c r="H3291" s="68"/>
      <c r="I3291" s="67" t="s">
        <v>12431</v>
      </c>
      <c r="J3291" s="67"/>
      <c r="K3291" s="29" t="s">
        <v>12432</v>
      </c>
      <c r="L3291" s="118">
        <v>5.3</v>
      </c>
      <c r="M3291" s="119">
        <v>47</v>
      </c>
      <c r="N3291" s="33"/>
      <c r="O3291" s="55">
        <v>5906750123516</v>
      </c>
      <c r="P3291" s="25" t="s">
        <v>64</v>
      </c>
    </row>
    <row r="3292" spans="1:16">
      <c r="A3292" s="1">
        <v>3290</v>
      </c>
      <c r="B3292" s="13" t="s">
        <v>12191</v>
      </c>
      <c r="C3292" s="66" t="s">
        <v>12268</v>
      </c>
      <c r="D3292" s="47">
        <v>1560</v>
      </c>
      <c r="E3292" s="48">
        <f t="shared" si="51"/>
        <v>354.5454545454545</v>
      </c>
      <c r="F3292" s="49"/>
      <c r="G3292" s="67" t="s">
        <v>12269</v>
      </c>
      <c r="H3292" s="68" t="s">
        <v>12270</v>
      </c>
      <c r="I3292" s="67"/>
      <c r="J3292" s="67"/>
      <c r="K3292" s="29">
        <v>1741021111</v>
      </c>
      <c r="L3292" s="118">
        <v>8.6</v>
      </c>
      <c r="M3292" s="118">
        <v>2.1</v>
      </c>
      <c r="N3292" s="33"/>
      <c r="O3292" s="55">
        <v>5906750122915</v>
      </c>
      <c r="P3292" s="25" t="s">
        <v>64</v>
      </c>
    </row>
    <row r="3293" spans="1:16">
      <c r="A3293" s="1">
        <v>3291</v>
      </c>
      <c r="B3293" s="2" t="s">
        <v>493</v>
      </c>
      <c r="C3293" s="30" t="s">
        <v>494</v>
      </c>
      <c r="D3293" s="47">
        <v>1520</v>
      </c>
      <c r="E3293" s="48">
        <f t="shared" si="51"/>
        <v>345.45454545454544</v>
      </c>
      <c r="F3293" s="49"/>
      <c r="G3293" s="30" t="s">
        <v>495</v>
      </c>
      <c r="H3293" s="29">
        <v>28239</v>
      </c>
      <c r="I3293" s="30" t="s">
        <v>496</v>
      </c>
      <c r="J3293" s="30">
        <v>312122</v>
      </c>
      <c r="K3293" s="29" t="s">
        <v>497</v>
      </c>
      <c r="L3293" s="117">
        <v>9.4</v>
      </c>
      <c r="M3293" s="34">
        <v>130</v>
      </c>
      <c r="N3293" s="33"/>
      <c r="O3293" s="34">
        <v>5906750120683</v>
      </c>
      <c r="P3293" s="25" t="s">
        <v>64</v>
      </c>
    </row>
    <row r="3294" spans="1:16">
      <c r="A3294" s="1">
        <v>3292</v>
      </c>
      <c r="B3294" s="2" t="s">
        <v>498</v>
      </c>
      <c r="C3294" s="30" t="s">
        <v>499</v>
      </c>
      <c r="D3294" s="47">
        <v>1180</v>
      </c>
      <c r="E3294" s="48">
        <f t="shared" si="51"/>
        <v>268.18181818181819</v>
      </c>
      <c r="F3294" s="49"/>
      <c r="G3294" s="30" t="s">
        <v>500</v>
      </c>
      <c r="H3294" s="29"/>
      <c r="I3294" s="30" t="s">
        <v>501</v>
      </c>
      <c r="J3294" s="30">
        <v>322409</v>
      </c>
      <c r="K3294" s="29" t="s">
        <v>502</v>
      </c>
      <c r="L3294" s="117">
        <v>3.7</v>
      </c>
      <c r="M3294" s="34">
        <v>37</v>
      </c>
      <c r="N3294" s="33"/>
      <c r="O3294" s="34">
        <v>5906750120690</v>
      </c>
      <c r="P3294" s="25" t="s">
        <v>64</v>
      </c>
    </row>
    <row r="3295" spans="1:16">
      <c r="A3295" s="1">
        <v>3293</v>
      </c>
      <c r="B3295" s="13" t="s">
        <v>12207</v>
      </c>
      <c r="C3295" s="66" t="s">
        <v>12271</v>
      </c>
      <c r="D3295" s="47">
        <v>2640</v>
      </c>
      <c r="E3295" s="48">
        <f t="shared" si="51"/>
        <v>600</v>
      </c>
      <c r="F3295" s="49"/>
      <c r="G3295" s="67"/>
      <c r="H3295" s="68"/>
      <c r="I3295" s="67"/>
      <c r="J3295" s="67"/>
      <c r="K3295" s="29" t="s">
        <v>12272</v>
      </c>
      <c r="L3295" s="118">
        <v>10.5</v>
      </c>
      <c r="M3295" s="119">
        <v>228</v>
      </c>
      <c r="N3295" s="33"/>
      <c r="O3295" s="55">
        <v>5906750123066</v>
      </c>
      <c r="P3295" s="25" t="s">
        <v>64</v>
      </c>
    </row>
    <row r="3296" spans="1:16">
      <c r="A3296" s="1">
        <v>3294</v>
      </c>
      <c r="B3296" s="2" t="s">
        <v>332</v>
      </c>
      <c r="C3296" s="30" t="s">
        <v>333</v>
      </c>
      <c r="D3296" s="47">
        <v>2640</v>
      </c>
      <c r="E3296" s="48">
        <f t="shared" si="51"/>
        <v>600</v>
      </c>
      <c r="F3296" s="49"/>
      <c r="G3296" s="30"/>
      <c r="H3296" s="29"/>
      <c r="I3296" s="30" t="s">
        <v>334</v>
      </c>
      <c r="J3296" s="30"/>
      <c r="K3296" s="29" t="s">
        <v>335</v>
      </c>
      <c r="L3296" s="117">
        <v>10.5</v>
      </c>
      <c r="M3296" s="34">
        <v>212</v>
      </c>
      <c r="N3296" s="33"/>
      <c r="O3296" s="34">
        <v>5906750120287</v>
      </c>
      <c r="P3296" s="25" t="s">
        <v>64</v>
      </c>
    </row>
    <row r="3297" spans="1:16">
      <c r="A3297" s="1">
        <v>3295</v>
      </c>
      <c r="B3297" s="13" t="s">
        <v>12223</v>
      </c>
      <c r="C3297" s="66" t="s">
        <v>12273</v>
      </c>
      <c r="D3297" s="47">
        <v>1460</v>
      </c>
      <c r="E3297" s="48">
        <f t="shared" si="51"/>
        <v>331.81818181818181</v>
      </c>
      <c r="F3297" s="49"/>
      <c r="G3297" s="67"/>
      <c r="H3297" s="68"/>
      <c r="I3297" s="67"/>
      <c r="J3297" s="67"/>
      <c r="K3297" s="29">
        <v>1742028360</v>
      </c>
      <c r="L3297" s="118">
        <v>8.1999999999999993</v>
      </c>
      <c r="M3297" s="119">
        <v>227</v>
      </c>
      <c r="N3297" s="33"/>
      <c r="O3297" s="55">
        <v>5906750123233</v>
      </c>
      <c r="P3297" s="25" t="s">
        <v>64</v>
      </c>
    </row>
    <row r="3298" spans="1:16">
      <c r="A3298" s="1">
        <v>3296</v>
      </c>
      <c r="B3298" s="13" t="s">
        <v>12224</v>
      </c>
      <c r="C3298" s="66" t="s">
        <v>12274</v>
      </c>
      <c r="D3298" s="47">
        <v>1780</v>
      </c>
      <c r="E3298" s="48">
        <f t="shared" si="51"/>
        <v>404.5454545454545</v>
      </c>
      <c r="F3298" s="49"/>
      <c r="G3298" s="67"/>
      <c r="H3298" s="68"/>
      <c r="I3298" s="67"/>
      <c r="J3298" s="67"/>
      <c r="K3298" s="29">
        <v>2505147130</v>
      </c>
      <c r="L3298" s="118">
        <v>4.2</v>
      </c>
      <c r="M3298" s="119">
        <v>43</v>
      </c>
      <c r="N3298" s="33"/>
      <c r="O3298" s="55">
        <v>5906750123240</v>
      </c>
      <c r="P3298" s="25" t="s">
        <v>64</v>
      </c>
    </row>
    <row r="3299" spans="1:16">
      <c r="A3299" s="1">
        <v>3297</v>
      </c>
      <c r="B3299" s="13" t="s">
        <v>12192</v>
      </c>
      <c r="C3299" s="66" t="s">
        <v>12321</v>
      </c>
      <c r="D3299" s="47">
        <v>1250</v>
      </c>
      <c r="E3299" s="48">
        <f t="shared" si="51"/>
        <v>284.09090909090907</v>
      </c>
      <c r="F3299" s="49"/>
      <c r="G3299" s="67"/>
      <c r="H3299" s="68">
        <v>20707</v>
      </c>
      <c r="I3299" s="67" t="s">
        <v>12327</v>
      </c>
      <c r="J3299" s="67"/>
      <c r="K3299" s="29" t="s">
        <v>12275</v>
      </c>
      <c r="L3299" s="118">
        <v>6.4</v>
      </c>
      <c r="M3299" s="119">
        <v>122</v>
      </c>
      <c r="N3299" s="33"/>
      <c r="O3299" s="55">
        <v>5906750122922</v>
      </c>
      <c r="P3299" s="25" t="s">
        <v>64</v>
      </c>
    </row>
    <row r="3300" spans="1:16">
      <c r="A3300" s="1">
        <v>3298</v>
      </c>
      <c r="B3300" s="13" t="s">
        <v>12195</v>
      </c>
      <c r="C3300" s="66" t="s">
        <v>12276</v>
      </c>
      <c r="D3300" s="47">
        <v>1260</v>
      </c>
      <c r="E3300" s="48">
        <f t="shared" si="51"/>
        <v>286.36363636363632</v>
      </c>
      <c r="F3300" s="49"/>
      <c r="G3300" s="67" t="s">
        <v>12277</v>
      </c>
      <c r="H3300" s="68">
        <v>28154</v>
      </c>
      <c r="I3300" s="67"/>
      <c r="J3300" s="67"/>
      <c r="K3300" s="29" t="s">
        <v>12278</v>
      </c>
      <c r="L3300" s="118">
        <v>3.1</v>
      </c>
      <c r="M3300" s="119">
        <v>30</v>
      </c>
      <c r="N3300" s="33"/>
      <c r="O3300" s="55">
        <v>5906750122953</v>
      </c>
      <c r="P3300" s="25" t="s">
        <v>64</v>
      </c>
    </row>
    <row r="3301" spans="1:16">
      <c r="A3301" s="1">
        <v>3299</v>
      </c>
      <c r="B3301" s="13" t="s">
        <v>12196</v>
      </c>
      <c r="C3301" s="66" t="s">
        <v>12279</v>
      </c>
      <c r="D3301" s="47">
        <v>1170</v>
      </c>
      <c r="E3301" s="48">
        <f t="shared" si="51"/>
        <v>265.90909090909088</v>
      </c>
      <c r="F3301" s="49"/>
      <c r="G3301" s="67" t="s">
        <v>12280</v>
      </c>
      <c r="H3301" s="68">
        <v>28155</v>
      </c>
      <c r="I3301" s="67" t="s">
        <v>12282</v>
      </c>
      <c r="J3301" s="67"/>
      <c r="K3301" s="29" t="s">
        <v>12281</v>
      </c>
      <c r="L3301" s="118">
        <v>3.5</v>
      </c>
      <c r="M3301" s="119">
        <v>76</v>
      </c>
      <c r="N3301" s="33"/>
      <c r="O3301" s="55">
        <v>5906750122960</v>
      </c>
      <c r="P3301" s="25" t="s">
        <v>64</v>
      </c>
    </row>
    <row r="3302" spans="1:16">
      <c r="A3302" s="1">
        <v>3300</v>
      </c>
      <c r="B3302" s="2" t="s">
        <v>424</v>
      </c>
      <c r="C3302" s="30" t="s">
        <v>425</v>
      </c>
      <c r="D3302" s="47">
        <v>1160</v>
      </c>
      <c r="E3302" s="48">
        <f t="shared" si="51"/>
        <v>263.63636363636363</v>
      </c>
      <c r="F3302" s="49"/>
      <c r="G3302" s="30" t="s">
        <v>426</v>
      </c>
      <c r="H3302" s="29">
        <v>20839</v>
      </c>
      <c r="I3302" s="30"/>
      <c r="J3302" s="30"/>
      <c r="K3302" s="29" t="s">
        <v>427</v>
      </c>
      <c r="L3302" s="117">
        <v>3.1</v>
      </c>
      <c r="M3302" s="34">
        <v>33</v>
      </c>
      <c r="N3302" s="33"/>
      <c r="O3302" s="34">
        <v>5906750120539</v>
      </c>
      <c r="P3302" s="25" t="s">
        <v>64</v>
      </c>
    </row>
    <row r="3303" spans="1:16">
      <c r="A3303" s="1">
        <v>3301</v>
      </c>
      <c r="B3303" s="2" t="s">
        <v>503</v>
      </c>
      <c r="C3303" s="30" t="s">
        <v>504</v>
      </c>
      <c r="D3303" s="47">
        <v>790</v>
      </c>
      <c r="E3303" s="48">
        <f t="shared" si="51"/>
        <v>179.54545454545453</v>
      </c>
      <c r="F3303" s="49">
        <v>45167</v>
      </c>
      <c r="G3303" s="30" t="s">
        <v>505</v>
      </c>
      <c r="H3303" s="29"/>
      <c r="I3303" s="30"/>
      <c r="J3303" s="30">
        <v>311726</v>
      </c>
      <c r="K3303" s="29" t="s">
        <v>506</v>
      </c>
      <c r="L3303" s="117">
        <v>2.8</v>
      </c>
      <c r="M3303" s="34">
        <v>50</v>
      </c>
      <c r="N3303" s="33"/>
      <c r="O3303" s="34">
        <v>5906750120706</v>
      </c>
      <c r="P3303" s="25" t="s">
        <v>64</v>
      </c>
    </row>
    <row r="3304" spans="1:16">
      <c r="A3304" s="1">
        <v>3302</v>
      </c>
      <c r="B3304" s="13" t="s">
        <v>12201</v>
      </c>
      <c r="C3304" s="66" t="s">
        <v>12352</v>
      </c>
      <c r="D3304" s="47">
        <v>1800</v>
      </c>
      <c r="E3304" s="48">
        <f t="shared" si="51"/>
        <v>409.09090909090907</v>
      </c>
      <c r="F3304" s="49"/>
      <c r="G3304" s="67"/>
      <c r="H3304" s="68">
        <v>28691</v>
      </c>
      <c r="I3304" s="67"/>
      <c r="J3304" s="67"/>
      <c r="K3304" s="29">
        <v>504141531</v>
      </c>
      <c r="L3304" s="118">
        <v>3.9</v>
      </c>
      <c r="M3304" s="119">
        <v>54</v>
      </c>
      <c r="N3304" s="33"/>
      <c r="O3304" s="55">
        <v>5906750123004</v>
      </c>
      <c r="P3304" s="25" t="s">
        <v>64</v>
      </c>
    </row>
    <row r="3305" spans="1:16">
      <c r="A3305" s="1">
        <v>3303</v>
      </c>
      <c r="B3305" s="13" t="s">
        <v>12197</v>
      </c>
      <c r="C3305" s="66" t="s">
        <v>12283</v>
      </c>
      <c r="D3305" s="47">
        <v>1560</v>
      </c>
      <c r="E3305" s="48">
        <f t="shared" si="51"/>
        <v>354.5454545454545</v>
      </c>
      <c r="F3305" s="49"/>
      <c r="G3305" s="67"/>
      <c r="H3305" s="68"/>
      <c r="I3305" s="67" t="s">
        <v>12284</v>
      </c>
      <c r="J3305" s="67">
        <v>322418</v>
      </c>
      <c r="K3305" s="29" t="s">
        <v>12329</v>
      </c>
      <c r="L3305" s="118">
        <v>5.5</v>
      </c>
      <c r="M3305" s="119">
        <v>58</v>
      </c>
      <c r="N3305" s="33"/>
      <c r="O3305" s="55">
        <v>5906750122977</v>
      </c>
      <c r="P3305" s="25" t="s">
        <v>64</v>
      </c>
    </row>
    <row r="3306" spans="1:16">
      <c r="A3306" s="1">
        <v>3304</v>
      </c>
      <c r="B3306" s="13" t="s">
        <v>12346</v>
      </c>
      <c r="C3306" s="66" t="s">
        <v>12348</v>
      </c>
      <c r="D3306" s="47">
        <v>1180</v>
      </c>
      <c r="E3306" s="48">
        <f t="shared" si="51"/>
        <v>268.18181818181819</v>
      </c>
      <c r="F3306" s="49"/>
      <c r="G3306" s="67" t="s">
        <v>12350</v>
      </c>
      <c r="H3306" s="68"/>
      <c r="I3306" s="67" t="s">
        <v>12351</v>
      </c>
      <c r="J3306" s="67"/>
      <c r="K3306" s="29" t="s">
        <v>12349</v>
      </c>
      <c r="L3306" s="118">
        <v>4.3</v>
      </c>
      <c r="M3306" s="119">
        <v>112</v>
      </c>
      <c r="N3306" s="33"/>
      <c r="O3306" s="55">
        <v>5906750123325</v>
      </c>
      <c r="P3306" s="25" t="s">
        <v>64</v>
      </c>
    </row>
    <row r="3307" spans="1:16">
      <c r="A3307" s="1">
        <v>3305</v>
      </c>
      <c r="B3307" s="13" t="s">
        <v>12216</v>
      </c>
      <c r="C3307" s="66" t="s">
        <v>12285</v>
      </c>
      <c r="D3307" s="47">
        <v>1760</v>
      </c>
      <c r="E3307" s="48">
        <f t="shared" si="51"/>
        <v>399.99999999999994</v>
      </c>
      <c r="F3307" s="49"/>
      <c r="G3307" s="67"/>
      <c r="H3307" s="68">
        <v>28509</v>
      </c>
      <c r="I3307" s="67"/>
      <c r="J3307" s="67"/>
      <c r="K3307" s="29">
        <v>6394905381</v>
      </c>
      <c r="L3307" s="118">
        <v>6.7</v>
      </c>
      <c r="M3307" s="119">
        <v>101</v>
      </c>
      <c r="N3307" s="33"/>
      <c r="O3307" s="55">
        <v>5906750123165</v>
      </c>
      <c r="P3307" s="25" t="s">
        <v>64</v>
      </c>
    </row>
    <row r="3308" spans="1:16">
      <c r="A3308" s="1">
        <v>3306</v>
      </c>
      <c r="B3308" s="13" t="s">
        <v>12218</v>
      </c>
      <c r="C3308" s="66" t="s">
        <v>12286</v>
      </c>
      <c r="D3308" s="47">
        <v>1420</v>
      </c>
      <c r="E3308" s="48">
        <f t="shared" si="51"/>
        <v>322.72727272727269</v>
      </c>
      <c r="F3308" s="49"/>
      <c r="G3308" s="67"/>
      <c r="H3308" s="68">
        <v>28743</v>
      </c>
      <c r="I3308" s="67"/>
      <c r="J3308" s="67"/>
      <c r="K3308" s="29">
        <v>6394901714</v>
      </c>
      <c r="L3308" s="118">
        <v>5</v>
      </c>
      <c r="M3308" s="119">
        <v>58</v>
      </c>
      <c r="N3308" s="33"/>
      <c r="O3308" s="55">
        <v>5906750123189</v>
      </c>
      <c r="P3308" s="25" t="s">
        <v>64</v>
      </c>
    </row>
    <row r="3309" spans="1:16">
      <c r="A3309" s="1">
        <v>3307</v>
      </c>
      <c r="B3309" s="13" t="s">
        <v>12198</v>
      </c>
      <c r="C3309" s="66" t="s">
        <v>12287</v>
      </c>
      <c r="D3309" s="47">
        <v>1800</v>
      </c>
      <c r="E3309" s="48">
        <f t="shared" si="51"/>
        <v>409.09090909090907</v>
      </c>
      <c r="F3309" s="49"/>
      <c r="G3309" s="67" t="s">
        <v>12288</v>
      </c>
      <c r="H3309" s="68">
        <v>28320</v>
      </c>
      <c r="I3309" s="67"/>
      <c r="J3309" s="67">
        <v>322785</v>
      </c>
      <c r="K3309" s="29" t="s">
        <v>12289</v>
      </c>
      <c r="L3309" s="118">
        <v>4.9000000000000004</v>
      </c>
      <c r="M3309" s="119">
        <v>40</v>
      </c>
      <c r="N3309" s="33"/>
      <c r="O3309" s="55">
        <v>5906750122984</v>
      </c>
      <c r="P3309" s="25" t="s">
        <v>64</v>
      </c>
    </row>
    <row r="3310" spans="1:16">
      <c r="A3310" s="1">
        <v>3308</v>
      </c>
      <c r="B3310" s="13" t="s">
        <v>12199</v>
      </c>
      <c r="C3310" s="66" t="s">
        <v>12290</v>
      </c>
      <c r="D3310" s="47">
        <v>1180</v>
      </c>
      <c r="E3310" s="48">
        <f t="shared" si="51"/>
        <v>268.18181818181819</v>
      </c>
      <c r="F3310" s="49"/>
      <c r="G3310" s="67" t="s">
        <v>12291</v>
      </c>
      <c r="H3310" s="68">
        <v>20897</v>
      </c>
      <c r="I3310" s="67" t="s">
        <v>12293</v>
      </c>
      <c r="J3310" s="67">
        <v>322626</v>
      </c>
      <c r="K3310" s="29" t="s">
        <v>12292</v>
      </c>
      <c r="L3310" s="118">
        <v>3.1</v>
      </c>
      <c r="M3310" s="119">
        <v>32</v>
      </c>
      <c r="N3310" s="33"/>
      <c r="O3310" s="55">
        <v>5906750122991</v>
      </c>
      <c r="P3310" s="25" t="s">
        <v>64</v>
      </c>
    </row>
    <row r="3311" spans="1:16">
      <c r="A3311" s="1">
        <v>3309</v>
      </c>
      <c r="B3311" s="2" t="s">
        <v>280</v>
      </c>
      <c r="C3311" s="30" t="s">
        <v>281</v>
      </c>
      <c r="D3311" s="47">
        <v>1800</v>
      </c>
      <c r="E3311" s="48">
        <f t="shared" si="51"/>
        <v>409.09090909090907</v>
      </c>
      <c r="F3311" s="49"/>
      <c r="G3311" s="30"/>
      <c r="H3311" s="29"/>
      <c r="I3311" s="30" t="s">
        <v>282</v>
      </c>
      <c r="J3311" s="30"/>
      <c r="K3311" s="29" t="s">
        <v>283</v>
      </c>
      <c r="L3311" s="117">
        <v>4</v>
      </c>
      <c r="M3311" s="34">
        <v>53</v>
      </c>
      <c r="N3311" s="33"/>
      <c r="O3311" s="34">
        <v>5906750120164</v>
      </c>
      <c r="P3311" s="25" t="s">
        <v>64</v>
      </c>
    </row>
    <row r="3312" spans="1:16">
      <c r="A3312" s="1">
        <v>3310</v>
      </c>
      <c r="B3312" s="2" t="s">
        <v>293</v>
      </c>
      <c r="C3312" s="30" t="s">
        <v>294</v>
      </c>
      <c r="D3312" s="47">
        <v>1800</v>
      </c>
      <c r="E3312" s="48">
        <f t="shared" si="51"/>
        <v>409.09090909090907</v>
      </c>
      <c r="F3312" s="49"/>
      <c r="G3312" s="30"/>
      <c r="H3312" s="29"/>
      <c r="I3312" s="30" t="s">
        <v>295</v>
      </c>
      <c r="J3312" s="30"/>
      <c r="K3312" s="29" t="s">
        <v>296</v>
      </c>
      <c r="L3312" s="117">
        <v>4.5999999999999996</v>
      </c>
      <c r="M3312" s="34">
        <v>52</v>
      </c>
      <c r="N3312" s="33"/>
      <c r="O3312" s="34">
        <v>5906750120195</v>
      </c>
      <c r="P3312" s="25" t="s">
        <v>64</v>
      </c>
    </row>
    <row r="3313" spans="1:16">
      <c r="A3313" s="1">
        <v>3311</v>
      </c>
      <c r="B3313" s="2" t="s">
        <v>325</v>
      </c>
      <c r="C3313" s="30" t="s">
        <v>326</v>
      </c>
      <c r="D3313" s="47">
        <v>1800</v>
      </c>
      <c r="E3313" s="48">
        <f t="shared" si="51"/>
        <v>409.09090909090907</v>
      </c>
      <c r="F3313" s="49"/>
      <c r="G3313" s="30" t="s">
        <v>327</v>
      </c>
      <c r="H3313" s="29"/>
      <c r="I3313" s="30"/>
      <c r="J3313" s="30"/>
      <c r="K3313" s="29" t="s">
        <v>328</v>
      </c>
      <c r="L3313" s="117">
        <v>4</v>
      </c>
      <c r="M3313" s="34">
        <v>86</v>
      </c>
      <c r="N3313" s="33"/>
      <c r="O3313" s="34">
        <v>5906750120270</v>
      </c>
      <c r="P3313" s="25" t="s">
        <v>64</v>
      </c>
    </row>
    <row r="3314" spans="1:16">
      <c r="A3314" s="1">
        <v>3312</v>
      </c>
      <c r="B3314" s="2" t="s">
        <v>355</v>
      </c>
      <c r="C3314" s="30" t="s">
        <v>356</v>
      </c>
      <c r="D3314" s="47">
        <v>2760</v>
      </c>
      <c r="E3314" s="48">
        <f t="shared" si="51"/>
        <v>627.27272727272725</v>
      </c>
      <c r="F3314" s="49"/>
      <c r="G3314" s="30"/>
      <c r="H3314" s="29"/>
      <c r="I3314" s="30"/>
      <c r="J3314" s="30">
        <v>322210</v>
      </c>
      <c r="K3314" s="29" t="s">
        <v>357</v>
      </c>
      <c r="L3314" s="117">
        <v>4.5999999999999996</v>
      </c>
      <c r="M3314" s="34">
        <v>92</v>
      </c>
      <c r="N3314" s="33"/>
      <c r="O3314" s="34">
        <v>5906750120324</v>
      </c>
      <c r="P3314" s="25" t="s">
        <v>64</v>
      </c>
    </row>
    <row r="3315" spans="1:16">
      <c r="A3315" s="1">
        <v>3313</v>
      </c>
      <c r="B3315" s="2" t="s">
        <v>350</v>
      </c>
      <c r="C3315" s="30" t="s">
        <v>351</v>
      </c>
      <c r="D3315" s="47">
        <v>810</v>
      </c>
      <c r="E3315" s="48">
        <f t="shared" si="51"/>
        <v>184.09090909090907</v>
      </c>
      <c r="F3315" s="49"/>
      <c r="G3315" s="30" t="s">
        <v>352</v>
      </c>
      <c r="H3315" s="29"/>
      <c r="I3315" s="30" t="s">
        <v>353</v>
      </c>
      <c r="J3315" s="30">
        <v>321588</v>
      </c>
      <c r="K3315" s="29" t="s">
        <v>11481</v>
      </c>
      <c r="L3315" s="117">
        <v>5</v>
      </c>
      <c r="M3315" s="34">
        <v>83</v>
      </c>
      <c r="N3315" s="33"/>
      <c r="O3315" s="34">
        <v>5906750120317</v>
      </c>
      <c r="P3315" s="25" t="s">
        <v>64</v>
      </c>
    </row>
    <row r="3316" spans="1:16">
      <c r="A3316" s="1">
        <v>3314</v>
      </c>
      <c r="B3316" s="2" t="s">
        <v>421</v>
      </c>
      <c r="C3316" s="30" t="s">
        <v>422</v>
      </c>
      <c r="D3316" s="47">
        <v>1950</v>
      </c>
      <c r="E3316" s="48">
        <f t="shared" si="51"/>
        <v>443.18181818181813</v>
      </c>
      <c r="F3316" s="49"/>
      <c r="G3316" s="30"/>
      <c r="H3316" s="29">
        <v>20787</v>
      </c>
      <c r="I3316" s="30"/>
      <c r="J3316" s="30"/>
      <c r="K3316" s="29" t="s">
        <v>423</v>
      </c>
      <c r="L3316" s="117">
        <v>3.7</v>
      </c>
      <c r="M3316" s="34">
        <v>100</v>
      </c>
      <c r="N3316" s="33"/>
      <c r="O3316" s="34">
        <v>5906750120522</v>
      </c>
      <c r="P3316" s="25" t="s">
        <v>64</v>
      </c>
    </row>
    <row r="3317" spans="1:16">
      <c r="A3317" s="1">
        <v>3315</v>
      </c>
      <c r="B3317" s="2" t="s">
        <v>526</v>
      </c>
      <c r="C3317" s="30" t="s">
        <v>527</v>
      </c>
      <c r="D3317" s="47">
        <v>920</v>
      </c>
      <c r="E3317" s="48">
        <f t="shared" si="51"/>
        <v>209.09090909090907</v>
      </c>
      <c r="F3317" s="49"/>
      <c r="G3317" s="30"/>
      <c r="H3317" s="29"/>
      <c r="I3317" s="30" t="s">
        <v>528</v>
      </c>
      <c r="J3317" s="30"/>
      <c r="K3317" s="29" t="s">
        <v>529</v>
      </c>
      <c r="L3317" s="117">
        <v>5</v>
      </c>
      <c r="M3317" s="34">
        <v>120</v>
      </c>
      <c r="N3317" s="33"/>
      <c r="O3317" s="34">
        <v>5906750120775</v>
      </c>
      <c r="P3317" s="25" t="s">
        <v>64</v>
      </c>
    </row>
    <row r="3318" spans="1:16">
      <c r="A3318" s="1">
        <v>3316</v>
      </c>
      <c r="B3318" s="2" t="s">
        <v>11746</v>
      </c>
      <c r="C3318" s="30" t="s">
        <v>11747</v>
      </c>
      <c r="D3318" s="47">
        <v>2190</v>
      </c>
      <c r="E3318" s="48">
        <f t="shared" si="51"/>
        <v>497.72727272727269</v>
      </c>
      <c r="F3318" s="49"/>
      <c r="G3318" s="30"/>
      <c r="H3318" s="29">
        <v>28877</v>
      </c>
      <c r="I3318" s="30" t="s">
        <v>11748</v>
      </c>
      <c r="J3318" s="30">
        <v>323705</v>
      </c>
      <c r="K3318" s="29" t="s">
        <v>11749</v>
      </c>
      <c r="L3318" s="117">
        <v>4.0999999999999996</v>
      </c>
      <c r="M3318" s="34">
        <v>61</v>
      </c>
      <c r="N3318" s="33"/>
      <c r="O3318" s="34">
        <v>5906750121635</v>
      </c>
      <c r="P3318" s="25" t="s">
        <v>64</v>
      </c>
    </row>
    <row r="3319" spans="1:16">
      <c r="A3319" s="1">
        <v>3317</v>
      </c>
      <c r="B3319" s="2" t="s">
        <v>11624</v>
      </c>
      <c r="C3319" s="30" t="s">
        <v>11625</v>
      </c>
      <c r="D3319" s="47">
        <v>2820</v>
      </c>
      <c r="E3319" s="48">
        <f t="shared" si="51"/>
        <v>640.90909090909088</v>
      </c>
      <c r="F3319" s="49"/>
      <c r="G3319" s="30"/>
      <c r="H3319" s="29"/>
      <c r="I3319" s="30" t="s">
        <v>11626</v>
      </c>
      <c r="J3319" s="30"/>
      <c r="K3319" s="29" t="s">
        <v>11627</v>
      </c>
      <c r="L3319" s="117">
        <v>8.5</v>
      </c>
      <c r="M3319" s="34">
        <v>73</v>
      </c>
      <c r="N3319" s="33"/>
      <c r="O3319" s="34">
        <v>5906750121338</v>
      </c>
      <c r="P3319" s="25" t="s">
        <v>64</v>
      </c>
    </row>
    <row r="3320" spans="1:16">
      <c r="A3320" s="1">
        <v>3318</v>
      </c>
      <c r="B3320" s="2" t="s">
        <v>11628</v>
      </c>
      <c r="C3320" s="30" t="s">
        <v>11629</v>
      </c>
      <c r="D3320" s="47">
        <v>1940</v>
      </c>
      <c r="E3320" s="48">
        <f t="shared" si="51"/>
        <v>440.90909090909088</v>
      </c>
      <c r="F3320" s="49"/>
      <c r="G3320" s="30"/>
      <c r="H3320" s="29"/>
      <c r="I3320" s="30" t="s">
        <v>11630</v>
      </c>
      <c r="J3320" s="30"/>
      <c r="K3320" s="29" t="s">
        <v>11631</v>
      </c>
      <c r="L3320" s="117">
        <v>10.6</v>
      </c>
      <c r="M3320" s="34">
        <v>257</v>
      </c>
      <c r="N3320" s="33"/>
      <c r="O3320" s="34">
        <v>5906750121345</v>
      </c>
      <c r="P3320" s="25" t="s">
        <v>64</v>
      </c>
    </row>
    <row r="3321" spans="1:16">
      <c r="A3321" s="1">
        <v>3319</v>
      </c>
      <c r="B3321" s="2" t="s">
        <v>11664</v>
      </c>
      <c r="C3321" s="30" t="s">
        <v>11665</v>
      </c>
      <c r="D3321" s="47">
        <v>1750</v>
      </c>
      <c r="E3321" s="48">
        <f t="shared" si="51"/>
        <v>397.72727272727269</v>
      </c>
      <c r="F3321" s="49"/>
      <c r="G3321" s="30"/>
      <c r="H3321" s="29"/>
      <c r="I3321" s="30"/>
      <c r="J3321" s="30"/>
      <c r="K3321" s="29" t="s">
        <v>11666</v>
      </c>
      <c r="L3321" s="117"/>
      <c r="M3321" s="34"/>
      <c r="N3321" s="33"/>
      <c r="O3321" s="34">
        <v>5906750121437</v>
      </c>
      <c r="P3321" s="25" t="s">
        <v>64</v>
      </c>
    </row>
    <row r="3322" spans="1:16">
      <c r="A3322" s="1">
        <v>3320</v>
      </c>
      <c r="B3322" s="2" t="s">
        <v>11691</v>
      </c>
      <c r="C3322" s="30" t="s">
        <v>11692</v>
      </c>
      <c r="D3322" s="47">
        <v>1850</v>
      </c>
      <c r="E3322" s="48">
        <f t="shared" si="51"/>
        <v>420.45454545454544</v>
      </c>
      <c r="F3322" s="49"/>
      <c r="G3322" s="30"/>
      <c r="H3322" s="29">
        <v>28208</v>
      </c>
      <c r="I3322" s="30" t="s">
        <v>11693</v>
      </c>
      <c r="J3322" s="30"/>
      <c r="K3322" s="29" t="s">
        <v>11694</v>
      </c>
      <c r="L3322" s="117">
        <v>4.0999999999999996</v>
      </c>
      <c r="M3322" s="34">
        <v>33</v>
      </c>
      <c r="N3322" s="33"/>
      <c r="O3322" s="55">
        <v>5906750121512</v>
      </c>
      <c r="P3322" s="25" t="s">
        <v>64</v>
      </c>
    </row>
    <row r="3323" spans="1:16">
      <c r="A3323" s="1">
        <v>3321</v>
      </c>
      <c r="B3323" s="2" t="s">
        <v>11699</v>
      </c>
      <c r="C3323" s="30" t="s">
        <v>11700</v>
      </c>
      <c r="D3323" s="47">
        <v>1730</v>
      </c>
      <c r="E3323" s="48">
        <f t="shared" si="51"/>
        <v>393.18181818181813</v>
      </c>
      <c r="F3323" s="49"/>
      <c r="G3323" s="30"/>
      <c r="H3323" s="29"/>
      <c r="I3323" s="30" t="s">
        <v>11737</v>
      </c>
      <c r="J3323" s="30"/>
      <c r="K3323" s="29" t="s">
        <v>11738</v>
      </c>
      <c r="L3323" s="117">
        <v>6.3</v>
      </c>
      <c r="M3323" s="34">
        <v>155</v>
      </c>
      <c r="N3323" s="33"/>
      <c r="O3323" s="55">
        <v>5906750121536</v>
      </c>
      <c r="P3323" s="25" t="s">
        <v>64</v>
      </c>
    </row>
    <row r="3324" spans="1:16">
      <c r="A3324" s="1">
        <v>3322</v>
      </c>
      <c r="B3324" s="2" t="s">
        <v>11701</v>
      </c>
      <c r="C3324" s="30" t="s">
        <v>11702</v>
      </c>
      <c r="D3324" s="47">
        <v>1080</v>
      </c>
      <c r="E3324" s="48">
        <f t="shared" si="51"/>
        <v>245.45454545454544</v>
      </c>
      <c r="F3324" s="49"/>
      <c r="G3324" s="30"/>
      <c r="H3324" s="29">
        <v>28752</v>
      </c>
      <c r="I3324" s="30"/>
      <c r="J3324" s="30"/>
      <c r="K3324" s="29" t="s">
        <v>11703</v>
      </c>
      <c r="L3324" s="117">
        <v>4.8</v>
      </c>
      <c r="M3324" s="34">
        <v>98</v>
      </c>
      <c r="N3324" s="33"/>
      <c r="O3324" s="55">
        <v>5906750121543</v>
      </c>
      <c r="P3324" s="25" t="s">
        <v>64</v>
      </c>
    </row>
    <row r="3325" spans="1:16">
      <c r="A3325" s="1">
        <v>3323</v>
      </c>
      <c r="B3325" s="2" t="s">
        <v>11743</v>
      </c>
      <c r="C3325" s="30" t="s">
        <v>11744</v>
      </c>
      <c r="D3325" s="47">
        <v>1820</v>
      </c>
      <c r="E3325" s="48">
        <f t="shared" si="51"/>
        <v>413.63636363636363</v>
      </c>
      <c r="F3325" s="49">
        <v>45303</v>
      </c>
      <c r="G3325" s="30"/>
      <c r="H3325" s="29"/>
      <c r="I3325" s="30"/>
      <c r="J3325" s="30">
        <v>322113</v>
      </c>
      <c r="K3325" s="29" t="s">
        <v>11745</v>
      </c>
      <c r="L3325" s="117">
        <v>7.7</v>
      </c>
      <c r="M3325" s="34">
        <v>0</v>
      </c>
      <c r="N3325" s="33"/>
      <c r="O3325" s="34">
        <v>5906750121628</v>
      </c>
      <c r="P3325" s="25" t="s">
        <v>64</v>
      </c>
    </row>
    <row r="3326" spans="1:16">
      <c r="A3326" s="1">
        <v>3324</v>
      </c>
      <c r="B3326" s="8" t="s">
        <v>12071</v>
      </c>
      <c r="C3326" s="53" t="s">
        <v>12082</v>
      </c>
      <c r="D3326" s="47">
        <v>1640</v>
      </c>
      <c r="E3326" s="48">
        <f t="shared" si="51"/>
        <v>372.72727272727269</v>
      </c>
      <c r="F3326" s="49"/>
      <c r="G3326" s="30"/>
      <c r="H3326" s="29">
        <v>28886</v>
      </c>
      <c r="I3326" s="30"/>
      <c r="J3326" s="30"/>
      <c r="K3326" s="29" t="s">
        <v>12083</v>
      </c>
      <c r="L3326" s="117">
        <v>2.4</v>
      </c>
      <c r="M3326" s="34">
        <v>67</v>
      </c>
      <c r="N3326" s="33"/>
      <c r="O3326" s="55">
        <v>5906750122694</v>
      </c>
      <c r="P3326" s="25" t="s">
        <v>64</v>
      </c>
    </row>
    <row r="3327" spans="1:16">
      <c r="A3327" s="1">
        <v>3325</v>
      </c>
      <c r="B3327" s="2" t="s">
        <v>11812</v>
      </c>
      <c r="C3327" s="30" t="s">
        <v>11813</v>
      </c>
      <c r="D3327" s="47">
        <v>2760</v>
      </c>
      <c r="E3327" s="48">
        <f t="shared" si="51"/>
        <v>627.27272727272725</v>
      </c>
      <c r="F3327" s="49"/>
      <c r="G3327" s="30"/>
      <c r="H3327" s="29"/>
      <c r="I3327" s="30"/>
      <c r="J3327" s="30"/>
      <c r="K3327" s="29" t="s">
        <v>11814</v>
      </c>
      <c r="L3327" s="117"/>
      <c r="M3327" s="34"/>
      <c r="N3327" s="33"/>
      <c r="O3327" s="34">
        <v>5906750121840</v>
      </c>
      <c r="P3327" s="25" t="s">
        <v>64</v>
      </c>
    </row>
    <row r="3328" spans="1:16">
      <c r="A3328" s="1">
        <v>3326</v>
      </c>
      <c r="B3328" s="2" t="s">
        <v>11978</v>
      </c>
      <c r="C3328" s="30" t="s">
        <v>11985</v>
      </c>
      <c r="D3328" s="47">
        <v>1680</v>
      </c>
      <c r="E3328" s="48">
        <f t="shared" si="51"/>
        <v>381.81818181818181</v>
      </c>
      <c r="F3328" s="49"/>
      <c r="G3328" s="30"/>
      <c r="H3328" s="29">
        <v>28551</v>
      </c>
      <c r="I3328" s="30" t="s">
        <v>11987</v>
      </c>
      <c r="J3328" s="30"/>
      <c r="K3328" s="29" t="s">
        <v>11986</v>
      </c>
      <c r="L3328" s="117">
        <v>6.4</v>
      </c>
      <c r="M3328" s="34">
        <v>50</v>
      </c>
      <c r="N3328" s="33"/>
      <c r="O3328" s="34">
        <v>5906750122335</v>
      </c>
      <c r="P3328" s="25" t="s">
        <v>64</v>
      </c>
    </row>
    <row r="3329" spans="1:16">
      <c r="A3329" s="1">
        <v>3327</v>
      </c>
      <c r="B3329" s="2" t="s">
        <v>11983</v>
      </c>
      <c r="C3329" s="30" t="s">
        <v>11997</v>
      </c>
      <c r="D3329" s="47">
        <v>1990</v>
      </c>
      <c r="E3329" s="48">
        <f t="shared" si="51"/>
        <v>452.27272727272725</v>
      </c>
      <c r="F3329" s="49"/>
      <c r="G3329" s="30"/>
      <c r="H3329" s="29"/>
      <c r="I3329" s="30" t="s">
        <v>11998</v>
      </c>
      <c r="J3329" s="30">
        <v>312521</v>
      </c>
      <c r="K3329" s="29" t="s">
        <v>11999</v>
      </c>
      <c r="L3329" s="117">
        <v>2.6</v>
      </c>
      <c r="M3329" s="34">
        <v>56</v>
      </c>
      <c r="N3329" s="33"/>
      <c r="O3329" s="34">
        <v>5906750122380</v>
      </c>
      <c r="P3329" s="25" t="s">
        <v>64</v>
      </c>
    </row>
    <row r="3330" spans="1:16">
      <c r="A3330" s="1">
        <v>3328</v>
      </c>
      <c r="B3330" s="8" t="s">
        <v>12057</v>
      </c>
      <c r="C3330" s="53" t="s">
        <v>12065</v>
      </c>
      <c r="D3330" s="47">
        <v>2340</v>
      </c>
      <c r="E3330" s="48">
        <f t="shared" si="51"/>
        <v>531.81818181818176</v>
      </c>
      <c r="F3330" s="49"/>
      <c r="G3330" s="30"/>
      <c r="H3330" s="29"/>
      <c r="I3330" s="30" t="s">
        <v>12056</v>
      </c>
      <c r="J3330" s="30">
        <v>312587</v>
      </c>
      <c r="K3330" s="29" t="s">
        <v>12055</v>
      </c>
      <c r="L3330" s="117">
        <v>8.3000000000000007</v>
      </c>
      <c r="M3330" s="34">
        <v>214</v>
      </c>
      <c r="N3330" s="80"/>
      <c r="O3330" s="55">
        <v>5906750122625</v>
      </c>
      <c r="P3330" s="25"/>
    </row>
    <row r="3331" spans="1:16">
      <c r="A3331" s="1">
        <v>3329</v>
      </c>
      <c r="B3331" s="8" t="s">
        <v>12058</v>
      </c>
      <c r="C3331" s="53" t="s">
        <v>12059</v>
      </c>
      <c r="D3331" s="47">
        <v>1440</v>
      </c>
      <c r="E3331" s="48">
        <f t="shared" ref="E3331:E3394" si="52">D3331/4.4</f>
        <v>327.27272727272725</v>
      </c>
      <c r="F3331" s="49"/>
      <c r="G3331" s="30"/>
      <c r="H3331" s="29"/>
      <c r="I3331" s="30" t="s">
        <v>12061</v>
      </c>
      <c r="J3331" s="30"/>
      <c r="K3331" s="29" t="s">
        <v>12060</v>
      </c>
      <c r="L3331" s="117">
        <v>8</v>
      </c>
      <c r="M3331" s="34">
        <v>43</v>
      </c>
      <c r="N3331" s="80"/>
      <c r="O3331" s="55">
        <v>5906750122632</v>
      </c>
      <c r="P3331" s="25" t="s">
        <v>64</v>
      </c>
    </row>
    <row r="3332" spans="1:16">
      <c r="A3332" s="1">
        <v>3330</v>
      </c>
      <c r="B3332" s="8" t="s">
        <v>12067</v>
      </c>
      <c r="C3332" s="53" t="s">
        <v>12066</v>
      </c>
      <c r="D3332" s="47">
        <v>2880</v>
      </c>
      <c r="E3332" s="48">
        <f t="shared" si="52"/>
        <v>654.5454545454545</v>
      </c>
      <c r="F3332" s="49"/>
      <c r="G3332" s="30"/>
      <c r="H3332" s="29"/>
      <c r="I3332" s="30" t="s">
        <v>12056</v>
      </c>
      <c r="J3332" s="30">
        <v>312587</v>
      </c>
      <c r="K3332" s="29" t="s">
        <v>12055</v>
      </c>
      <c r="L3332" s="117">
        <v>8.3000000000000007</v>
      </c>
      <c r="M3332" s="34">
        <v>214</v>
      </c>
      <c r="N3332" s="80"/>
      <c r="O3332" s="55">
        <v>5906750122656</v>
      </c>
      <c r="P3332" s="25" t="s">
        <v>64</v>
      </c>
    </row>
    <row r="3333" spans="1:16">
      <c r="A3333" s="1">
        <v>3331</v>
      </c>
      <c r="B3333" s="8" t="s">
        <v>12116</v>
      </c>
      <c r="C3333" s="53" t="s">
        <v>12140</v>
      </c>
      <c r="D3333" s="47">
        <v>1400</v>
      </c>
      <c r="E3333" s="48">
        <f t="shared" si="52"/>
        <v>318.18181818181813</v>
      </c>
      <c r="F3333" s="49"/>
      <c r="G3333" s="30"/>
      <c r="H3333" s="29"/>
      <c r="I3333" s="30"/>
      <c r="J3333" s="30">
        <v>322447</v>
      </c>
      <c r="K3333" s="29" t="s">
        <v>12124</v>
      </c>
      <c r="L3333" s="117">
        <v>5.9</v>
      </c>
      <c r="M3333" s="34">
        <v>132</v>
      </c>
      <c r="N3333" s="80"/>
      <c r="O3333" s="55">
        <v>5906750122731</v>
      </c>
      <c r="P3333" s="25"/>
    </row>
    <row r="3334" spans="1:16">
      <c r="A3334" s="1">
        <v>3332</v>
      </c>
      <c r="B3334" s="8" t="s">
        <v>12121</v>
      </c>
      <c r="C3334" s="53" t="s">
        <v>12134</v>
      </c>
      <c r="D3334" s="47">
        <v>870</v>
      </c>
      <c r="E3334" s="48">
        <f t="shared" si="52"/>
        <v>197.72727272727272</v>
      </c>
      <c r="F3334" s="49"/>
      <c r="G3334" s="30" t="s">
        <v>12150</v>
      </c>
      <c r="H3334" s="29">
        <v>28645</v>
      </c>
      <c r="I3334" s="30"/>
      <c r="J3334" s="30"/>
      <c r="K3334" s="29" t="s">
        <v>12129</v>
      </c>
      <c r="L3334" s="117">
        <v>2.2000000000000002</v>
      </c>
      <c r="M3334" s="34">
        <v>22</v>
      </c>
      <c r="N3334" s="80"/>
      <c r="O3334" s="55">
        <v>5906750122793</v>
      </c>
      <c r="P3334" s="25" t="s">
        <v>64</v>
      </c>
    </row>
    <row r="3335" spans="1:16">
      <c r="A3335" s="1">
        <v>3333</v>
      </c>
      <c r="B3335" s="13" t="s">
        <v>12193</v>
      </c>
      <c r="C3335" s="66" t="s">
        <v>12294</v>
      </c>
      <c r="D3335" s="47">
        <v>2280</v>
      </c>
      <c r="E3335" s="48">
        <f t="shared" si="52"/>
        <v>518.18181818181813</v>
      </c>
      <c r="F3335" s="49"/>
      <c r="G3335" s="67"/>
      <c r="H3335" s="68"/>
      <c r="I3335" s="67" t="s">
        <v>12325</v>
      </c>
      <c r="J3335" s="67"/>
      <c r="K3335" s="29" t="s">
        <v>12295</v>
      </c>
      <c r="L3335" s="118">
        <v>4.5</v>
      </c>
      <c r="M3335" s="119">
        <v>52</v>
      </c>
      <c r="N3335" s="33"/>
      <c r="O3335" s="55">
        <v>5906750122939</v>
      </c>
      <c r="P3335" s="25" t="s">
        <v>64</v>
      </c>
    </row>
    <row r="3336" spans="1:16">
      <c r="A3336" s="1">
        <v>3334</v>
      </c>
      <c r="B3336" s="13" t="s">
        <v>12205</v>
      </c>
      <c r="C3336" s="66" t="s">
        <v>12296</v>
      </c>
      <c r="D3336" s="47">
        <v>1820</v>
      </c>
      <c r="E3336" s="48">
        <f t="shared" si="52"/>
        <v>413.63636363636363</v>
      </c>
      <c r="F3336" s="49"/>
      <c r="G3336" s="67"/>
      <c r="H3336" s="68">
        <v>28640</v>
      </c>
      <c r="I3336" s="67" t="s">
        <v>12298</v>
      </c>
      <c r="J3336" s="67"/>
      <c r="K3336" s="29" t="s">
        <v>12297</v>
      </c>
      <c r="L3336" s="118">
        <v>4</v>
      </c>
      <c r="M3336" s="119">
        <v>63</v>
      </c>
      <c r="N3336" s="33"/>
      <c r="O3336" s="55">
        <v>5906750123042</v>
      </c>
      <c r="P3336" s="25" t="s">
        <v>64</v>
      </c>
    </row>
    <row r="3337" spans="1:16">
      <c r="A3337" s="1">
        <v>3335</v>
      </c>
      <c r="B3337" s="13" t="s">
        <v>12200</v>
      </c>
      <c r="C3337" s="66" t="s">
        <v>12299</v>
      </c>
      <c r="D3337" s="47">
        <v>1770</v>
      </c>
      <c r="E3337" s="48">
        <f t="shared" si="52"/>
        <v>402.27272727272725</v>
      </c>
      <c r="F3337" s="49">
        <v>45071</v>
      </c>
      <c r="G3337" s="67"/>
      <c r="H3337" s="68"/>
      <c r="I3337" s="67" t="s">
        <v>12300</v>
      </c>
      <c r="J3337" s="67">
        <v>322784</v>
      </c>
      <c r="K3337" s="29">
        <v>2505128230</v>
      </c>
      <c r="L3337" s="118">
        <v>6.8</v>
      </c>
      <c r="M3337" s="119">
        <v>32</v>
      </c>
      <c r="N3337" s="33"/>
      <c r="O3337" s="55">
        <v>5906750123073</v>
      </c>
      <c r="P3337" s="25" t="s">
        <v>64</v>
      </c>
    </row>
    <row r="3338" spans="1:16">
      <c r="A3338" s="1">
        <v>3336</v>
      </c>
      <c r="B3338" s="13" t="s">
        <v>12225</v>
      </c>
      <c r="C3338" s="66" t="s">
        <v>12301</v>
      </c>
      <c r="D3338" s="47">
        <v>1570</v>
      </c>
      <c r="E3338" s="48">
        <f t="shared" si="52"/>
        <v>356.81818181818181</v>
      </c>
      <c r="F3338" s="49"/>
      <c r="G3338" s="67"/>
      <c r="H3338" s="68"/>
      <c r="I3338" s="67"/>
      <c r="J3338" s="67"/>
      <c r="K3338" s="29" t="s">
        <v>12302</v>
      </c>
      <c r="L3338" s="118">
        <v>11.5</v>
      </c>
      <c r="M3338" s="119">
        <v>262</v>
      </c>
      <c r="N3338" s="33"/>
      <c r="O3338" s="55">
        <v>5906750123257</v>
      </c>
      <c r="P3338" s="25" t="s">
        <v>64</v>
      </c>
    </row>
    <row r="3339" spans="1:16">
      <c r="A3339" s="1">
        <v>3337</v>
      </c>
      <c r="B3339" s="13" t="s">
        <v>12226</v>
      </c>
      <c r="C3339" s="66" t="s">
        <v>12303</v>
      </c>
      <c r="D3339" s="47">
        <v>1680</v>
      </c>
      <c r="E3339" s="48">
        <f t="shared" si="52"/>
        <v>381.81818181818181</v>
      </c>
      <c r="F3339" s="49"/>
      <c r="G3339" s="67"/>
      <c r="H3339" s="68"/>
      <c r="I3339" s="67"/>
      <c r="J3339" s="67"/>
      <c r="K3339" s="29" t="s">
        <v>12315</v>
      </c>
      <c r="L3339" s="118">
        <v>7.6</v>
      </c>
      <c r="M3339" s="119">
        <v>265</v>
      </c>
      <c r="N3339" s="33"/>
      <c r="O3339" s="55">
        <v>5906750123264</v>
      </c>
      <c r="P3339" s="25" t="s">
        <v>64</v>
      </c>
    </row>
    <row r="3340" spans="1:16">
      <c r="A3340" s="1">
        <v>3338</v>
      </c>
      <c r="B3340" s="2" t="s">
        <v>11820</v>
      </c>
      <c r="C3340" s="30" t="s">
        <v>11821</v>
      </c>
      <c r="D3340" s="47">
        <v>1240</v>
      </c>
      <c r="E3340" s="48">
        <f t="shared" si="52"/>
        <v>281.81818181818181</v>
      </c>
      <c r="F3340" s="49"/>
      <c r="G3340" s="30" t="s">
        <v>11822</v>
      </c>
      <c r="H3340" s="29"/>
      <c r="I3340" s="30"/>
      <c r="J3340" s="30"/>
      <c r="K3340" s="29" t="s">
        <v>11823</v>
      </c>
      <c r="L3340" s="117">
        <v>6.32</v>
      </c>
      <c r="M3340" s="34">
        <v>70</v>
      </c>
      <c r="N3340" s="33"/>
      <c r="O3340" s="34">
        <v>5906750121864</v>
      </c>
      <c r="P3340" s="25" t="s">
        <v>64</v>
      </c>
    </row>
    <row r="3341" spans="1:16">
      <c r="A3341" s="1">
        <v>3339</v>
      </c>
      <c r="B3341" s="2" t="s">
        <v>11815</v>
      </c>
      <c r="C3341" s="30" t="s">
        <v>11816</v>
      </c>
      <c r="D3341" s="47">
        <v>960</v>
      </c>
      <c r="E3341" s="48">
        <f t="shared" si="52"/>
        <v>218.18181818181816</v>
      </c>
      <c r="F3341" s="49"/>
      <c r="G3341" s="30" t="s">
        <v>11817</v>
      </c>
      <c r="H3341" s="29"/>
      <c r="I3341" s="30" t="s">
        <v>11818</v>
      </c>
      <c r="J3341" s="30">
        <v>390195</v>
      </c>
      <c r="K3341" s="29" t="s">
        <v>11819</v>
      </c>
      <c r="L3341" s="117">
        <v>5.5</v>
      </c>
      <c r="M3341" s="34">
        <v>72.5</v>
      </c>
      <c r="N3341" s="33"/>
      <c r="O3341" s="34">
        <v>5906750121857</v>
      </c>
      <c r="P3341" s="25" t="s">
        <v>64</v>
      </c>
    </row>
    <row r="3342" spans="1:16">
      <c r="A3342" s="1">
        <v>3340</v>
      </c>
      <c r="B3342" s="2" t="s">
        <v>11695</v>
      </c>
      <c r="C3342" s="30" t="s">
        <v>11696</v>
      </c>
      <c r="D3342" s="47">
        <v>1780</v>
      </c>
      <c r="E3342" s="48">
        <f t="shared" si="52"/>
        <v>404.5454545454545</v>
      </c>
      <c r="F3342" s="49">
        <v>45017</v>
      </c>
      <c r="G3342" s="30"/>
      <c r="H3342" s="29"/>
      <c r="I3342" s="30" t="s">
        <v>11697</v>
      </c>
      <c r="J3342" s="30">
        <v>390330</v>
      </c>
      <c r="K3342" s="29" t="s">
        <v>11698</v>
      </c>
      <c r="L3342" s="117">
        <v>6.2</v>
      </c>
      <c r="M3342" s="34">
        <v>75</v>
      </c>
      <c r="N3342" s="33"/>
      <c r="O3342" s="55">
        <v>5906750121529</v>
      </c>
      <c r="P3342" s="25" t="s">
        <v>64</v>
      </c>
    </row>
    <row r="3343" spans="1:16">
      <c r="A3343" s="1">
        <v>3341</v>
      </c>
      <c r="B3343" s="13" t="s">
        <v>12202</v>
      </c>
      <c r="C3343" s="66" t="s">
        <v>12304</v>
      </c>
      <c r="D3343" s="47">
        <v>2310</v>
      </c>
      <c r="E3343" s="48">
        <f t="shared" si="52"/>
        <v>525</v>
      </c>
      <c r="F3343" s="49"/>
      <c r="G3343" s="67" t="s">
        <v>12305</v>
      </c>
      <c r="H3343" s="68">
        <v>73086</v>
      </c>
      <c r="I3343" s="67"/>
      <c r="J3343" s="67"/>
      <c r="K3343" s="29" t="s">
        <v>12306</v>
      </c>
      <c r="L3343" s="118">
        <v>5.8</v>
      </c>
      <c r="M3343" s="119">
        <v>98</v>
      </c>
      <c r="N3343" s="33"/>
      <c r="O3343" s="55">
        <v>5906750123011</v>
      </c>
      <c r="P3343" s="25" t="s">
        <v>64</v>
      </c>
    </row>
    <row r="3344" spans="1:16">
      <c r="A3344" s="1">
        <v>3342</v>
      </c>
      <c r="B3344" s="13" t="s">
        <v>12204</v>
      </c>
      <c r="C3344" s="66" t="s">
        <v>12307</v>
      </c>
      <c r="D3344" s="47">
        <v>2430</v>
      </c>
      <c r="E3344" s="48">
        <f t="shared" si="52"/>
        <v>552.27272727272725</v>
      </c>
      <c r="F3344" s="49"/>
      <c r="G3344" s="67" t="s">
        <v>12308</v>
      </c>
      <c r="H3344" s="68">
        <v>73211</v>
      </c>
      <c r="I3344" s="67" t="s">
        <v>12310</v>
      </c>
      <c r="J3344" s="67">
        <v>390551</v>
      </c>
      <c r="K3344" s="29" t="s">
        <v>12309</v>
      </c>
      <c r="L3344" s="118">
        <v>5.2</v>
      </c>
      <c r="M3344" s="119">
        <v>82</v>
      </c>
      <c r="N3344" s="33"/>
      <c r="O3344" s="55">
        <v>5906750123035</v>
      </c>
      <c r="P3344" s="25" t="s">
        <v>64</v>
      </c>
    </row>
    <row r="3345" spans="1:58">
      <c r="A3345" s="1">
        <v>3343</v>
      </c>
      <c r="B3345" s="2" t="s">
        <v>11824</v>
      </c>
      <c r="C3345" s="30" t="s">
        <v>11825</v>
      </c>
      <c r="D3345" s="47">
        <v>1310</v>
      </c>
      <c r="E3345" s="48">
        <f t="shared" si="52"/>
        <v>297.72727272727269</v>
      </c>
      <c r="F3345" s="49"/>
      <c r="G3345" s="30"/>
      <c r="H3345" s="29"/>
      <c r="I3345" s="30"/>
      <c r="J3345" s="30"/>
      <c r="K3345" s="29" t="s">
        <v>11826</v>
      </c>
      <c r="L3345" s="117"/>
      <c r="M3345" s="34"/>
      <c r="N3345" s="33"/>
      <c r="O3345" s="34">
        <v>5906750121871</v>
      </c>
      <c r="P3345" s="25" t="s">
        <v>64</v>
      </c>
    </row>
    <row r="3346" spans="1:58">
      <c r="A3346" s="1">
        <v>3344</v>
      </c>
      <c r="B3346" s="13" t="s">
        <v>12194</v>
      </c>
      <c r="C3346" s="66" t="s">
        <v>12311</v>
      </c>
      <c r="D3346" s="47">
        <v>1620</v>
      </c>
      <c r="E3346" s="48">
        <f t="shared" si="52"/>
        <v>368.18181818181813</v>
      </c>
      <c r="F3346" s="49"/>
      <c r="G3346" s="67"/>
      <c r="H3346" s="68"/>
      <c r="I3346" s="67" t="s">
        <v>12328</v>
      </c>
      <c r="J3346" s="67"/>
      <c r="K3346" s="29" t="s">
        <v>12312</v>
      </c>
      <c r="L3346" s="118">
        <v>5</v>
      </c>
      <c r="M3346" s="119">
        <v>78</v>
      </c>
      <c r="N3346" s="33"/>
      <c r="O3346" s="55">
        <v>5906750122946</v>
      </c>
      <c r="P3346" s="25" t="s">
        <v>64</v>
      </c>
    </row>
    <row r="3347" spans="1:58">
      <c r="A3347" s="1">
        <v>3345</v>
      </c>
      <c r="B3347" s="13" t="s">
        <v>12203</v>
      </c>
      <c r="C3347" s="66" t="s">
        <v>12313</v>
      </c>
      <c r="D3347" s="47">
        <v>2160</v>
      </c>
      <c r="E3347" s="48">
        <f t="shared" si="52"/>
        <v>490.90909090909088</v>
      </c>
      <c r="F3347" s="49"/>
      <c r="G3347" s="67"/>
      <c r="H3347" s="68"/>
      <c r="I3347" s="67"/>
      <c r="J3347" s="67">
        <v>390468</v>
      </c>
      <c r="K3347" s="29" t="s">
        <v>12314</v>
      </c>
      <c r="L3347" s="118">
        <v>5.2</v>
      </c>
      <c r="M3347" s="119">
        <v>65</v>
      </c>
      <c r="N3347" s="33"/>
      <c r="O3347" s="55">
        <v>5906750123028</v>
      </c>
      <c r="P3347" s="25" t="s">
        <v>64</v>
      </c>
    </row>
    <row r="3348" spans="1:58">
      <c r="A3348" s="1">
        <v>3346</v>
      </c>
      <c r="B3348" s="2" t="s">
        <v>10845</v>
      </c>
      <c r="C3348" s="30" t="s">
        <v>10846</v>
      </c>
      <c r="D3348" s="47">
        <v>42</v>
      </c>
      <c r="E3348" s="48">
        <f t="shared" si="52"/>
        <v>9.545454545454545</v>
      </c>
      <c r="F3348" s="49"/>
      <c r="G3348" s="30"/>
      <c r="H3348" s="29"/>
      <c r="I3348" s="30"/>
      <c r="J3348" s="30"/>
      <c r="K3348" s="29"/>
      <c r="L3348" s="117">
        <v>0.5</v>
      </c>
      <c r="M3348" s="34"/>
      <c r="N3348" s="33"/>
      <c r="O3348" s="34"/>
      <c r="P3348" s="25" t="s">
        <v>35</v>
      </c>
    </row>
    <row r="3349" spans="1:58">
      <c r="A3349" s="1">
        <v>3347</v>
      </c>
      <c r="B3349" s="2" t="s">
        <v>10847</v>
      </c>
      <c r="C3349" s="30" t="s">
        <v>10848</v>
      </c>
      <c r="D3349" s="47">
        <v>54</v>
      </c>
      <c r="E3349" s="48">
        <f t="shared" si="52"/>
        <v>12.272727272727272</v>
      </c>
      <c r="F3349" s="49"/>
      <c r="G3349" s="30"/>
      <c r="H3349" s="29"/>
      <c r="I3349" s="30"/>
      <c r="J3349" s="30"/>
      <c r="K3349" s="29"/>
      <c r="L3349" s="117">
        <v>0.68</v>
      </c>
      <c r="M3349" s="34"/>
      <c r="N3349" s="33"/>
      <c r="O3349" s="34">
        <v>5908230079214</v>
      </c>
      <c r="P3349" s="25" t="s">
        <v>35</v>
      </c>
    </row>
    <row r="3350" spans="1:58">
      <c r="A3350" s="1">
        <v>3348</v>
      </c>
      <c r="B3350" s="2" t="s">
        <v>10849</v>
      </c>
      <c r="C3350" s="30" t="s">
        <v>10850</v>
      </c>
      <c r="D3350" s="47">
        <v>58</v>
      </c>
      <c r="E3350" s="48">
        <f t="shared" si="52"/>
        <v>13.18181818181818</v>
      </c>
      <c r="F3350" s="49"/>
      <c r="G3350" s="30"/>
      <c r="H3350" s="29"/>
      <c r="I3350" s="30"/>
      <c r="J3350" s="30"/>
      <c r="K3350" s="29"/>
      <c r="L3350" s="117">
        <v>1.04</v>
      </c>
      <c r="M3350" s="34"/>
      <c r="N3350" s="33"/>
      <c r="O3350" s="34">
        <v>5908230079221</v>
      </c>
      <c r="P3350" s="25" t="s">
        <v>35</v>
      </c>
    </row>
    <row r="3351" spans="1:58">
      <c r="A3351" s="1">
        <v>3349</v>
      </c>
      <c r="B3351" s="2" t="s">
        <v>10851</v>
      </c>
      <c r="C3351" s="30" t="s">
        <v>10852</v>
      </c>
      <c r="D3351" s="47">
        <v>65</v>
      </c>
      <c r="E3351" s="48">
        <f t="shared" si="52"/>
        <v>14.772727272727272</v>
      </c>
      <c r="F3351" s="49"/>
      <c r="G3351" s="30"/>
      <c r="H3351" s="29"/>
      <c r="I3351" s="30"/>
      <c r="J3351" s="30"/>
      <c r="K3351" s="29"/>
      <c r="L3351" s="117">
        <v>1.04</v>
      </c>
      <c r="M3351" s="34"/>
      <c r="N3351" s="33"/>
      <c r="O3351" s="34"/>
      <c r="P3351" s="25" t="s">
        <v>35</v>
      </c>
    </row>
    <row r="3352" spans="1:58">
      <c r="A3352" s="1">
        <v>3350</v>
      </c>
      <c r="B3352" s="2" t="s">
        <v>10853</v>
      </c>
      <c r="C3352" s="30" t="s">
        <v>10854</v>
      </c>
      <c r="D3352" s="47">
        <v>68</v>
      </c>
      <c r="E3352" s="48">
        <f t="shared" si="52"/>
        <v>15.454545454545453</v>
      </c>
      <c r="F3352" s="49"/>
      <c r="G3352" s="30"/>
      <c r="H3352" s="29"/>
      <c r="I3352" s="30"/>
      <c r="J3352" s="30"/>
      <c r="K3352" s="29"/>
      <c r="L3352" s="117">
        <v>1.31</v>
      </c>
      <c r="M3352" s="34"/>
      <c r="N3352" s="33"/>
      <c r="O3352" s="34">
        <v>5908230079238</v>
      </c>
      <c r="P3352" s="25" t="s">
        <v>35</v>
      </c>
    </row>
    <row r="3353" spans="1:58">
      <c r="A3353" s="1">
        <v>3351</v>
      </c>
      <c r="B3353" s="2" t="s">
        <v>10855</v>
      </c>
      <c r="C3353" s="30" t="s">
        <v>10856</v>
      </c>
      <c r="D3353" s="47">
        <v>49</v>
      </c>
      <c r="E3353" s="48">
        <f t="shared" si="52"/>
        <v>11.136363636363635</v>
      </c>
      <c r="F3353" s="49"/>
      <c r="G3353" s="30"/>
      <c r="H3353" s="29"/>
      <c r="I3353" s="30"/>
      <c r="J3353" s="30"/>
      <c r="K3353" s="29"/>
      <c r="L3353" s="117">
        <v>0.68</v>
      </c>
      <c r="M3353" s="34"/>
      <c r="N3353" s="33"/>
      <c r="O3353" s="34"/>
      <c r="P3353" s="25" t="s">
        <v>35</v>
      </c>
      <c r="AC3353" s="50"/>
      <c r="AD3353" s="50"/>
      <c r="AE3353" s="50"/>
      <c r="AF3353" s="50"/>
      <c r="AG3353" s="50"/>
      <c r="AH3353" s="50"/>
      <c r="AI3353" s="50"/>
      <c r="AJ3353" s="50"/>
      <c r="AK3353" s="50"/>
      <c r="AL3353" s="50"/>
      <c r="AM3353" s="50"/>
      <c r="AN3353" s="50"/>
      <c r="AO3353" s="50"/>
      <c r="AP3353" s="50"/>
      <c r="AQ3353" s="50"/>
      <c r="AR3353" s="50"/>
      <c r="AS3353" s="50"/>
      <c r="AT3353" s="50"/>
      <c r="AU3353" s="50"/>
      <c r="AV3353" s="50"/>
      <c r="AW3353" s="50"/>
      <c r="AX3353" s="50"/>
      <c r="AY3353" s="50"/>
      <c r="AZ3353" s="50"/>
      <c r="BA3353" s="50"/>
      <c r="BB3353" s="50"/>
      <c r="BC3353" s="50"/>
      <c r="BD3353" s="50"/>
      <c r="BE3353" s="50"/>
      <c r="BF3353" s="50"/>
    </row>
    <row r="3354" spans="1:58">
      <c r="A3354" s="1">
        <v>3352</v>
      </c>
      <c r="B3354" s="2" t="s">
        <v>10857</v>
      </c>
      <c r="C3354" s="30" t="s">
        <v>10858</v>
      </c>
      <c r="D3354" s="47">
        <v>62</v>
      </c>
      <c r="E3354" s="48">
        <f t="shared" si="52"/>
        <v>14.09090909090909</v>
      </c>
      <c r="F3354" s="49"/>
      <c r="G3354" s="30"/>
      <c r="H3354" s="29"/>
      <c r="I3354" s="30"/>
      <c r="J3354" s="30"/>
      <c r="K3354" s="29"/>
      <c r="L3354" s="117">
        <v>0.94</v>
      </c>
      <c r="M3354" s="34"/>
      <c r="N3354" s="33"/>
      <c r="O3354" s="34">
        <v>5908230079252</v>
      </c>
      <c r="P3354" s="25" t="s">
        <v>35</v>
      </c>
    </row>
    <row r="3355" spans="1:58">
      <c r="A3355" s="1">
        <v>3353</v>
      </c>
      <c r="B3355" s="2" t="s">
        <v>10859</v>
      </c>
      <c r="C3355" s="30" t="s">
        <v>10860</v>
      </c>
      <c r="D3355" s="47">
        <v>71</v>
      </c>
      <c r="E3355" s="48">
        <f t="shared" si="52"/>
        <v>16.136363636363637</v>
      </c>
      <c r="F3355" s="49"/>
      <c r="G3355" s="30"/>
      <c r="H3355" s="29"/>
      <c r="I3355" s="30"/>
      <c r="J3355" s="30"/>
      <c r="K3355" s="29"/>
      <c r="L3355" s="117">
        <v>1.36</v>
      </c>
      <c r="M3355" s="34"/>
      <c r="N3355" s="33"/>
      <c r="O3355" s="34">
        <v>5908230079269</v>
      </c>
      <c r="P3355" s="25" t="s">
        <v>35</v>
      </c>
    </row>
    <row r="3356" spans="1:58">
      <c r="A3356" s="1">
        <v>3354</v>
      </c>
      <c r="B3356" s="2" t="s">
        <v>10861</v>
      </c>
      <c r="C3356" s="30" t="s">
        <v>10862</v>
      </c>
      <c r="D3356" s="47">
        <v>66</v>
      </c>
      <c r="E3356" s="48">
        <f t="shared" si="52"/>
        <v>14.999999999999998</v>
      </c>
      <c r="F3356" s="49"/>
      <c r="G3356" s="30"/>
      <c r="H3356" s="29"/>
      <c r="I3356" s="30"/>
      <c r="J3356" s="30"/>
      <c r="K3356" s="29"/>
      <c r="L3356" s="117">
        <v>0.83</v>
      </c>
      <c r="M3356" s="34"/>
      <c r="N3356" s="33"/>
      <c r="O3356" s="34"/>
      <c r="P3356" s="25" t="s">
        <v>35</v>
      </c>
    </row>
    <row r="3357" spans="1:58">
      <c r="A3357" s="1">
        <v>3355</v>
      </c>
      <c r="B3357" s="2" t="s">
        <v>10863</v>
      </c>
      <c r="C3357" s="30" t="s">
        <v>10864</v>
      </c>
      <c r="D3357" s="47">
        <v>74</v>
      </c>
      <c r="E3357" s="48">
        <f t="shared" si="52"/>
        <v>16.818181818181817</v>
      </c>
      <c r="F3357" s="49"/>
      <c r="G3357" s="30"/>
      <c r="H3357" s="29"/>
      <c r="I3357" s="30"/>
      <c r="J3357" s="30"/>
      <c r="K3357" s="29"/>
      <c r="L3357" s="117">
        <v>0.94</v>
      </c>
      <c r="M3357" s="34"/>
      <c r="N3357" s="33"/>
      <c r="O3357" s="34"/>
      <c r="P3357" s="25" t="s">
        <v>35</v>
      </c>
    </row>
    <row r="3358" spans="1:58">
      <c r="A3358" s="1">
        <v>3356</v>
      </c>
      <c r="B3358" s="2" t="s">
        <v>10865</v>
      </c>
      <c r="C3358" s="30" t="s">
        <v>10866</v>
      </c>
      <c r="D3358" s="47">
        <v>89</v>
      </c>
      <c r="E3358" s="48">
        <f t="shared" si="52"/>
        <v>20.227272727272727</v>
      </c>
      <c r="F3358" s="49"/>
      <c r="G3358" s="30"/>
      <c r="H3358" s="29"/>
      <c r="I3358" s="30"/>
      <c r="J3358" s="30"/>
      <c r="K3358" s="29"/>
      <c r="L3358" s="117">
        <v>1.3</v>
      </c>
      <c r="M3358" s="34"/>
      <c r="N3358" s="33"/>
      <c r="O3358" s="34"/>
      <c r="P3358" s="25" t="s">
        <v>35</v>
      </c>
    </row>
    <row r="3359" spans="1:58">
      <c r="A3359" s="1">
        <v>3357</v>
      </c>
      <c r="B3359" s="2" t="s">
        <v>10867</v>
      </c>
      <c r="C3359" s="30" t="s">
        <v>10868</v>
      </c>
      <c r="D3359" s="47">
        <v>94</v>
      </c>
      <c r="E3359" s="48">
        <f t="shared" si="52"/>
        <v>21.363636363636363</v>
      </c>
      <c r="F3359" s="49"/>
      <c r="G3359" s="30"/>
      <c r="H3359" s="29"/>
      <c r="I3359" s="30"/>
      <c r="J3359" s="30"/>
      <c r="K3359" s="29"/>
      <c r="L3359" s="117">
        <v>1.63</v>
      </c>
      <c r="M3359" s="34"/>
      <c r="N3359" s="33"/>
      <c r="O3359" s="34">
        <v>5908230079276</v>
      </c>
      <c r="P3359" s="25" t="s">
        <v>35</v>
      </c>
    </row>
    <row r="3360" spans="1:58">
      <c r="A3360" s="1">
        <v>3358</v>
      </c>
      <c r="B3360" s="2" t="s">
        <v>12460</v>
      </c>
      <c r="C3360" s="30" t="s">
        <v>12461</v>
      </c>
      <c r="D3360" s="47">
        <v>110</v>
      </c>
      <c r="E3360" s="48">
        <f t="shared" si="52"/>
        <v>24.999999999999996</v>
      </c>
      <c r="F3360" s="49"/>
      <c r="G3360" s="30"/>
      <c r="H3360" s="29"/>
      <c r="I3360" s="30"/>
      <c r="J3360" s="30"/>
      <c r="K3360" s="29"/>
      <c r="L3360" s="117"/>
      <c r="M3360" s="34"/>
      <c r="N3360" s="33"/>
      <c r="O3360" s="34"/>
      <c r="P3360" s="25"/>
    </row>
    <row r="3361" spans="1:16">
      <c r="A3361" s="1">
        <v>3359</v>
      </c>
      <c r="B3361" s="2" t="s">
        <v>10869</v>
      </c>
      <c r="C3361" s="30" t="s">
        <v>10870</v>
      </c>
      <c r="D3361" s="47">
        <v>20</v>
      </c>
      <c r="E3361" s="48">
        <f t="shared" si="52"/>
        <v>4.545454545454545</v>
      </c>
      <c r="F3361" s="49"/>
      <c r="G3361" s="30"/>
      <c r="H3361" s="29"/>
      <c r="I3361" s="30"/>
      <c r="J3361" s="30"/>
      <c r="K3361" s="29" t="s">
        <v>10871</v>
      </c>
      <c r="L3361" s="117">
        <v>0.2</v>
      </c>
      <c r="M3361" s="34"/>
      <c r="N3361" s="33"/>
      <c r="O3361" s="34">
        <v>5906750109411</v>
      </c>
      <c r="P3361" s="25" t="s">
        <v>35</v>
      </c>
    </row>
    <row r="3362" spans="1:16">
      <c r="A3362" s="1">
        <v>3360</v>
      </c>
      <c r="B3362" s="2" t="s">
        <v>10872</v>
      </c>
      <c r="C3362" s="30" t="s">
        <v>10873</v>
      </c>
      <c r="D3362" s="47">
        <v>20</v>
      </c>
      <c r="E3362" s="48">
        <f t="shared" si="52"/>
        <v>4.545454545454545</v>
      </c>
      <c r="F3362" s="49"/>
      <c r="G3362" s="30"/>
      <c r="H3362" s="29"/>
      <c r="I3362" s="30"/>
      <c r="J3362" s="30"/>
      <c r="K3362" s="29"/>
      <c r="L3362" s="117">
        <v>0.2</v>
      </c>
      <c r="M3362" s="34"/>
      <c r="N3362" s="30"/>
      <c r="O3362" s="34">
        <v>5906750109428</v>
      </c>
      <c r="P3362" s="25" t="s">
        <v>35</v>
      </c>
    </row>
    <row r="3363" spans="1:16">
      <c r="A3363" s="1">
        <v>3361</v>
      </c>
      <c r="B3363" s="2" t="s">
        <v>10874</v>
      </c>
      <c r="C3363" s="30" t="s">
        <v>10875</v>
      </c>
      <c r="D3363" s="47">
        <v>19</v>
      </c>
      <c r="E3363" s="48">
        <f t="shared" si="52"/>
        <v>4.3181818181818175</v>
      </c>
      <c r="F3363" s="49"/>
      <c r="G3363" s="30"/>
      <c r="H3363" s="29"/>
      <c r="I3363" s="30"/>
      <c r="J3363" s="30"/>
      <c r="K3363" s="29"/>
      <c r="L3363" s="117">
        <v>0.1</v>
      </c>
      <c r="M3363" s="34">
        <v>10</v>
      </c>
      <c r="N3363" s="30"/>
      <c r="O3363" s="34">
        <v>5906750109503</v>
      </c>
      <c r="P3363" s="25" t="s">
        <v>35</v>
      </c>
    </row>
    <row r="3364" spans="1:16">
      <c r="A3364" s="1">
        <v>3362</v>
      </c>
      <c r="B3364" s="2" t="s">
        <v>10876</v>
      </c>
      <c r="C3364" s="30" t="s">
        <v>10877</v>
      </c>
      <c r="D3364" s="47">
        <v>20</v>
      </c>
      <c r="E3364" s="48">
        <f t="shared" si="52"/>
        <v>4.545454545454545</v>
      </c>
      <c r="F3364" s="49"/>
      <c r="G3364" s="30"/>
      <c r="H3364" s="29"/>
      <c r="I3364" s="30"/>
      <c r="J3364" s="30"/>
      <c r="K3364" s="29"/>
      <c r="L3364" s="117">
        <v>0.2</v>
      </c>
      <c r="M3364" s="34"/>
      <c r="N3364" s="30"/>
      <c r="O3364" s="34">
        <v>5906750109435</v>
      </c>
      <c r="P3364" s="25" t="s">
        <v>35</v>
      </c>
    </row>
    <row r="3365" spans="1:16">
      <c r="A3365" s="1">
        <v>3363</v>
      </c>
      <c r="B3365" s="2" t="s">
        <v>10878</v>
      </c>
      <c r="C3365" s="30" t="s">
        <v>10879</v>
      </c>
      <c r="D3365" s="47">
        <v>20</v>
      </c>
      <c r="E3365" s="48">
        <f t="shared" si="52"/>
        <v>4.545454545454545</v>
      </c>
      <c r="F3365" s="49"/>
      <c r="G3365" s="30"/>
      <c r="H3365" s="29"/>
      <c r="I3365" s="30"/>
      <c r="J3365" s="30"/>
      <c r="K3365" s="29"/>
      <c r="L3365" s="117">
        <v>0.2</v>
      </c>
      <c r="M3365" s="34"/>
      <c r="N3365" s="30"/>
      <c r="O3365" s="34">
        <v>5906750109442</v>
      </c>
      <c r="P3365" s="25" t="s">
        <v>35</v>
      </c>
    </row>
    <row r="3366" spans="1:16">
      <c r="A3366" s="1">
        <v>3364</v>
      </c>
      <c r="B3366" s="2" t="s">
        <v>10880</v>
      </c>
      <c r="C3366" s="30" t="s">
        <v>10881</v>
      </c>
      <c r="D3366" s="47">
        <v>20</v>
      </c>
      <c r="E3366" s="48">
        <f t="shared" si="52"/>
        <v>4.545454545454545</v>
      </c>
      <c r="F3366" s="49"/>
      <c r="G3366" s="30"/>
      <c r="H3366" s="29"/>
      <c r="I3366" s="30"/>
      <c r="J3366" s="30"/>
      <c r="K3366" s="29" t="s">
        <v>10882</v>
      </c>
      <c r="L3366" s="117">
        <v>0.2</v>
      </c>
      <c r="M3366" s="34">
        <v>10</v>
      </c>
      <c r="N3366" s="30"/>
      <c r="O3366" s="34">
        <v>5906750109459</v>
      </c>
      <c r="P3366" s="25" t="s">
        <v>35</v>
      </c>
    </row>
    <row r="3367" spans="1:16">
      <c r="A3367" s="1">
        <v>3365</v>
      </c>
      <c r="B3367" s="2" t="s">
        <v>10883</v>
      </c>
      <c r="C3367" s="30" t="s">
        <v>10884</v>
      </c>
      <c r="D3367" s="47">
        <v>20</v>
      </c>
      <c r="E3367" s="48">
        <f t="shared" si="52"/>
        <v>4.545454545454545</v>
      </c>
      <c r="F3367" s="49"/>
      <c r="G3367" s="30"/>
      <c r="H3367" s="29"/>
      <c r="I3367" s="30"/>
      <c r="J3367" s="30"/>
      <c r="K3367" s="29"/>
      <c r="L3367" s="117">
        <v>0.2</v>
      </c>
      <c r="M3367" s="34">
        <v>10</v>
      </c>
      <c r="N3367" s="30"/>
      <c r="O3367" s="34">
        <v>5906750109466</v>
      </c>
      <c r="P3367" s="25" t="s">
        <v>35</v>
      </c>
    </row>
    <row r="3368" spans="1:16">
      <c r="A3368" s="1">
        <v>3366</v>
      </c>
      <c r="B3368" s="2" t="s">
        <v>10885</v>
      </c>
      <c r="C3368" s="30" t="s">
        <v>10886</v>
      </c>
      <c r="D3368" s="47">
        <v>20</v>
      </c>
      <c r="E3368" s="48">
        <f t="shared" si="52"/>
        <v>4.545454545454545</v>
      </c>
      <c r="F3368" s="49"/>
      <c r="G3368" s="30"/>
      <c r="H3368" s="29"/>
      <c r="I3368" s="30"/>
      <c r="J3368" s="30"/>
      <c r="K3368" s="29"/>
      <c r="L3368" s="117">
        <v>0.25</v>
      </c>
      <c r="M3368" s="34">
        <v>10</v>
      </c>
      <c r="N3368" s="33"/>
      <c r="O3368" s="34">
        <v>5906750109473</v>
      </c>
      <c r="P3368" s="25" t="s">
        <v>35</v>
      </c>
    </row>
    <row r="3369" spans="1:16">
      <c r="A3369" s="1">
        <v>3367</v>
      </c>
      <c r="B3369" s="2" t="s">
        <v>10887</v>
      </c>
      <c r="C3369" s="30" t="s">
        <v>10888</v>
      </c>
      <c r="D3369" s="47">
        <v>20</v>
      </c>
      <c r="E3369" s="48">
        <f t="shared" si="52"/>
        <v>4.545454545454545</v>
      </c>
      <c r="F3369" s="49"/>
      <c r="G3369" s="30"/>
      <c r="H3369" s="29"/>
      <c r="I3369" s="30"/>
      <c r="J3369" s="30"/>
      <c r="K3369" s="29"/>
      <c r="L3369" s="117">
        <v>0.2</v>
      </c>
      <c r="M3369" s="34">
        <v>10</v>
      </c>
      <c r="N3369" s="33"/>
      <c r="O3369" s="34">
        <v>5906750109480</v>
      </c>
      <c r="P3369" s="25" t="s">
        <v>35</v>
      </c>
    </row>
    <row r="3370" spans="1:16">
      <c r="A3370" s="1">
        <v>3368</v>
      </c>
      <c r="B3370" s="2" t="s">
        <v>10889</v>
      </c>
      <c r="C3370" s="30" t="s">
        <v>10890</v>
      </c>
      <c r="D3370" s="47">
        <v>20</v>
      </c>
      <c r="E3370" s="48">
        <f t="shared" si="52"/>
        <v>4.545454545454545</v>
      </c>
      <c r="F3370" s="49"/>
      <c r="G3370" s="30"/>
      <c r="H3370" s="29"/>
      <c r="I3370" s="30"/>
      <c r="J3370" s="30"/>
      <c r="K3370" s="29"/>
      <c r="L3370" s="117">
        <v>0.25</v>
      </c>
      <c r="M3370" s="34">
        <v>10</v>
      </c>
      <c r="N3370" s="33"/>
      <c r="O3370" s="34">
        <v>5906750109497</v>
      </c>
      <c r="P3370" s="25" t="s">
        <v>35</v>
      </c>
    </row>
    <row r="3371" spans="1:16">
      <c r="A3371" s="1">
        <v>3369</v>
      </c>
      <c r="B3371" s="2" t="s">
        <v>10891</v>
      </c>
      <c r="C3371" s="30" t="s">
        <v>10892</v>
      </c>
      <c r="D3371" s="47">
        <v>20</v>
      </c>
      <c r="E3371" s="48">
        <f t="shared" si="52"/>
        <v>4.545454545454545</v>
      </c>
      <c r="F3371" s="49"/>
      <c r="G3371" s="30"/>
      <c r="H3371" s="29"/>
      <c r="I3371" s="30"/>
      <c r="J3371" s="30"/>
      <c r="K3371" s="29"/>
      <c r="L3371" s="117"/>
      <c r="M3371" s="34"/>
      <c r="N3371" s="33"/>
      <c r="O3371" s="34">
        <v>5906750110585</v>
      </c>
      <c r="P3371" s="25" t="s">
        <v>35</v>
      </c>
    </row>
    <row r="3372" spans="1:16">
      <c r="A3372" s="1">
        <v>3370</v>
      </c>
      <c r="B3372" s="2" t="s">
        <v>10893</v>
      </c>
      <c r="C3372" s="30" t="s">
        <v>10894</v>
      </c>
      <c r="D3372" s="47">
        <v>20</v>
      </c>
      <c r="E3372" s="48">
        <f t="shared" si="52"/>
        <v>4.545454545454545</v>
      </c>
      <c r="F3372" s="49"/>
      <c r="G3372" s="30"/>
      <c r="H3372" s="29"/>
      <c r="I3372" s="30"/>
      <c r="J3372" s="30"/>
      <c r="K3372" s="29"/>
      <c r="L3372" s="117"/>
      <c r="M3372" s="34"/>
      <c r="N3372" s="33"/>
      <c r="O3372" s="34">
        <v>5906750110608</v>
      </c>
      <c r="P3372" s="25" t="s">
        <v>35</v>
      </c>
    </row>
    <row r="3373" spans="1:16">
      <c r="A3373" s="1">
        <v>3371</v>
      </c>
      <c r="B3373" s="2" t="s">
        <v>10895</v>
      </c>
      <c r="C3373" s="30" t="s">
        <v>10896</v>
      </c>
      <c r="D3373" s="47">
        <v>20</v>
      </c>
      <c r="E3373" s="48">
        <f t="shared" si="52"/>
        <v>4.545454545454545</v>
      </c>
      <c r="F3373" s="49"/>
      <c r="G3373" s="30"/>
      <c r="H3373" s="29"/>
      <c r="I3373" s="30"/>
      <c r="J3373" s="30"/>
      <c r="K3373" s="29"/>
      <c r="L3373" s="117">
        <v>0.25</v>
      </c>
      <c r="M3373" s="34">
        <v>12</v>
      </c>
      <c r="N3373" s="33"/>
      <c r="O3373" s="34">
        <v>5906750110615</v>
      </c>
      <c r="P3373" s="25" t="s">
        <v>35</v>
      </c>
    </row>
    <row r="3374" spans="1:16">
      <c r="A3374" s="1">
        <v>3372</v>
      </c>
      <c r="B3374" s="2" t="s">
        <v>10897</v>
      </c>
      <c r="C3374" s="30" t="s">
        <v>10898</v>
      </c>
      <c r="D3374" s="47">
        <v>20</v>
      </c>
      <c r="E3374" s="48">
        <f t="shared" si="52"/>
        <v>4.545454545454545</v>
      </c>
      <c r="F3374" s="49"/>
      <c r="G3374" s="30"/>
      <c r="H3374" s="29"/>
      <c r="I3374" s="30"/>
      <c r="J3374" s="30"/>
      <c r="K3374" s="29"/>
      <c r="L3374" s="117">
        <v>0.25</v>
      </c>
      <c r="M3374" s="34">
        <v>12</v>
      </c>
      <c r="N3374" s="30"/>
      <c r="O3374" s="34">
        <v>5906750110691</v>
      </c>
      <c r="P3374" s="25" t="s">
        <v>35</v>
      </c>
    </row>
    <row r="3375" spans="1:16">
      <c r="A3375" s="1">
        <v>3373</v>
      </c>
      <c r="B3375" s="2" t="s">
        <v>10899</v>
      </c>
      <c r="C3375" s="30" t="s">
        <v>10900</v>
      </c>
      <c r="D3375" s="47">
        <v>20</v>
      </c>
      <c r="E3375" s="48">
        <f t="shared" si="52"/>
        <v>4.545454545454545</v>
      </c>
      <c r="F3375" s="49"/>
      <c r="G3375" s="30"/>
      <c r="H3375" s="29"/>
      <c r="I3375" s="30"/>
      <c r="J3375" s="30"/>
      <c r="K3375" s="29"/>
      <c r="L3375" s="117"/>
      <c r="M3375" s="34"/>
      <c r="N3375" s="30"/>
      <c r="O3375" s="34">
        <v>5906750110905</v>
      </c>
      <c r="P3375" s="25" t="s">
        <v>35</v>
      </c>
    </row>
    <row r="3376" spans="1:16">
      <c r="A3376" s="1">
        <v>3374</v>
      </c>
      <c r="B3376" s="2" t="s">
        <v>10901</v>
      </c>
      <c r="C3376" s="30" t="s">
        <v>10902</v>
      </c>
      <c r="D3376" s="47">
        <v>55</v>
      </c>
      <c r="E3376" s="48">
        <f t="shared" si="52"/>
        <v>12.499999999999998</v>
      </c>
      <c r="F3376" s="49"/>
      <c r="G3376" s="30"/>
      <c r="H3376" s="29"/>
      <c r="I3376" s="30"/>
      <c r="J3376" s="30"/>
      <c r="K3376" s="29" t="s">
        <v>4781</v>
      </c>
      <c r="L3376" s="117">
        <v>0.4</v>
      </c>
      <c r="M3376" s="34">
        <v>10</v>
      </c>
      <c r="N3376" s="30"/>
      <c r="O3376" s="34">
        <v>5906750109275</v>
      </c>
      <c r="P3376" s="25" t="s">
        <v>35</v>
      </c>
    </row>
    <row r="3377" spans="1:28">
      <c r="A3377" s="1">
        <v>3375</v>
      </c>
      <c r="B3377" s="2" t="s">
        <v>10903</v>
      </c>
      <c r="C3377" s="30" t="s">
        <v>10904</v>
      </c>
      <c r="D3377" s="47">
        <v>40</v>
      </c>
      <c r="E3377" s="48">
        <f t="shared" si="52"/>
        <v>9.0909090909090899</v>
      </c>
      <c r="F3377" s="49"/>
      <c r="G3377" s="30"/>
      <c r="H3377" s="29"/>
      <c r="I3377" s="30"/>
      <c r="J3377" s="30"/>
      <c r="K3377" s="29" t="s">
        <v>4777</v>
      </c>
      <c r="L3377" s="117">
        <v>0.4</v>
      </c>
      <c r="M3377" s="34"/>
      <c r="N3377" s="30"/>
      <c r="O3377" s="34">
        <v>5906750109282</v>
      </c>
      <c r="P3377" s="25" t="s">
        <v>35</v>
      </c>
    </row>
    <row r="3378" spans="1:28">
      <c r="A3378" s="1">
        <v>3376</v>
      </c>
      <c r="B3378" s="2" t="s">
        <v>10905</v>
      </c>
      <c r="C3378" s="30" t="s">
        <v>10906</v>
      </c>
      <c r="D3378" s="47">
        <v>55</v>
      </c>
      <c r="E3378" s="48">
        <f t="shared" si="52"/>
        <v>12.499999999999998</v>
      </c>
      <c r="F3378" s="49"/>
      <c r="G3378" s="30"/>
      <c r="H3378" s="29"/>
      <c r="I3378" s="30"/>
      <c r="J3378" s="30"/>
      <c r="K3378" s="29" t="s">
        <v>4802</v>
      </c>
      <c r="L3378" s="117">
        <v>0.4</v>
      </c>
      <c r="M3378" s="34">
        <v>10</v>
      </c>
      <c r="N3378" s="30"/>
      <c r="O3378" s="34">
        <v>5906750109299</v>
      </c>
      <c r="P3378" s="25" t="s">
        <v>35</v>
      </c>
    </row>
    <row r="3379" spans="1:28">
      <c r="A3379" s="1">
        <v>3377</v>
      </c>
      <c r="B3379" s="2" t="s">
        <v>10907</v>
      </c>
      <c r="C3379" s="30" t="s">
        <v>10908</v>
      </c>
      <c r="D3379" s="47">
        <v>40</v>
      </c>
      <c r="E3379" s="48">
        <f t="shared" si="52"/>
        <v>9.0909090909090899</v>
      </c>
      <c r="F3379" s="49"/>
      <c r="G3379" s="30"/>
      <c r="H3379" s="29"/>
      <c r="I3379" s="30"/>
      <c r="J3379" s="30"/>
      <c r="K3379" s="29" t="s">
        <v>4799</v>
      </c>
      <c r="L3379" s="117">
        <v>0.2</v>
      </c>
      <c r="M3379" s="34">
        <v>10</v>
      </c>
      <c r="N3379" s="30"/>
      <c r="O3379" s="34">
        <v>5906750109305</v>
      </c>
      <c r="P3379" s="25" t="s">
        <v>35</v>
      </c>
    </row>
    <row r="3380" spans="1:28">
      <c r="A3380" s="1">
        <v>3378</v>
      </c>
      <c r="B3380" s="2" t="s">
        <v>10909</v>
      </c>
      <c r="C3380" s="30" t="s">
        <v>10910</v>
      </c>
      <c r="D3380" s="47">
        <v>55</v>
      </c>
      <c r="E3380" s="48">
        <f t="shared" si="52"/>
        <v>12.499999999999998</v>
      </c>
      <c r="F3380" s="49"/>
      <c r="G3380" s="30"/>
      <c r="H3380" s="29"/>
      <c r="I3380" s="30"/>
      <c r="J3380" s="30"/>
      <c r="K3380" s="29" t="s">
        <v>4787</v>
      </c>
      <c r="L3380" s="117">
        <v>0.4</v>
      </c>
      <c r="M3380" s="34">
        <v>10</v>
      </c>
      <c r="N3380" s="30"/>
      <c r="O3380" s="34">
        <v>5906750109336</v>
      </c>
      <c r="P3380" s="25" t="s">
        <v>35</v>
      </c>
    </row>
    <row r="3381" spans="1:28">
      <c r="A3381" s="1">
        <v>3379</v>
      </c>
      <c r="B3381" s="2" t="s">
        <v>10911</v>
      </c>
      <c r="C3381" s="30" t="s">
        <v>10912</v>
      </c>
      <c r="D3381" s="47">
        <v>40</v>
      </c>
      <c r="E3381" s="48">
        <f t="shared" si="52"/>
        <v>9.0909090909090899</v>
      </c>
      <c r="F3381" s="49"/>
      <c r="G3381" s="30"/>
      <c r="H3381" s="29"/>
      <c r="I3381" s="30"/>
      <c r="J3381" s="30"/>
      <c r="K3381" s="29" t="s">
        <v>4789</v>
      </c>
      <c r="L3381" s="117">
        <v>0.2</v>
      </c>
      <c r="M3381" s="34">
        <v>10</v>
      </c>
      <c r="N3381" s="30"/>
      <c r="O3381" s="34">
        <v>5906750109343</v>
      </c>
      <c r="P3381" s="25" t="s">
        <v>35</v>
      </c>
    </row>
    <row r="3382" spans="1:28">
      <c r="A3382" s="1">
        <v>3380</v>
      </c>
      <c r="B3382" s="2" t="s">
        <v>10913</v>
      </c>
      <c r="C3382" s="30" t="s">
        <v>10914</v>
      </c>
      <c r="D3382" s="47">
        <v>190</v>
      </c>
      <c r="E3382" s="48">
        <f t="shared" si="52"/>
        <v>43.18181818181818</v>
      </c>
      <c r="F3382" s="49"/>
      <c r="G3382" s="30" t="s">
        <v>10915</v>
      </c>
      <c r="H3382" s="29"/>
      <c r="I3382" s="30"/>
      <c r="J3382" s="30"/>
      <c r="K3382" s="29" t="s">
        <v>2072</v>
      </c>
      <c r="L3382" s="117">
        <v>1.1000000000000001</v>
      </c>
      <c r="M3382" s="34">
        <v>15</v>
      </c>
      <c r="N3382" s="30"/>
      <c r="O3382" s="34">
        <v>5906750109558</v>
      </c>
      <c r="P3382" s="25" t="s">
        <v>35</v>
      </c>
    </row>
    <row r="3383" spans="1:28">
      <c r="A3383" s="1">
        <v>3381</v>
      </c>
      <c r="B3383" s="2" t="s">
        <v>10916</v>
      </c>
      <c r="C3383" s="30" t="s">
        <v>12421</v>
      </c>
      <c r="D3383" s="47">
        <v>280</v>
      </c>
      <c r="E3383" s="48">
        <f t="shared" si="52"/>
        <v>63.636363636363633</v>
      </c>
      <c r="F3383" s="49"/>
      <c r="G3383" s="30"/>
      <c r="H3383" s="29"/>
      <c r="I3383" s="30"/>
      <c r="J3383" s="30"/>
      <c r="K3383" s="29" t="s">
        <v>10917</v>
      </c>
      <c r="L3383" s="117">
        <v>1.5</v>
      </c>
      <c r="M3383" s="34">
        <v>20</v>
      </c>
      <c r="N3383" s="30"/>
      <c r="O3383" s="34">
        <v>5906750117041</v>
      </c>
      <c r="P3383" s="25" t="s">
        <v>35</v>
      </c>
    </row>
    <row r="3384" spans="1:28">
      <c r="A3384" s="1">
        <v>3382</v>
      </c>
      <c r="B3384" s="2" t="s">
        <v>10918</v>
      </c>
      <c r="C3384" s="30" t="s">
        <v>10919</v>
      </c>
      <c r="D3384" s="87">
        <v>42</v>
      </c>
      <c r="E3384" s="48">
        <f t="shared" si="52"/>
        <v>9.545454545454545</v>
      </c>
      <c r="F3384" s="49">
        <v>45117</v>
      </c>
      <c r="G3384" s="30"/>
      <c r="H3384" s="29"/>
      <c r="I3384" s="30"/>
      <c r="J3384" s="30"/>
      <c r="K3384" s="29"/>
      <c r="L3384" s="117"/>
      <c r="M3384" s="34"/>
      <c r="N3384" s="30"/>
      <c r="O3384" s="34">
        <v>5906750111223</v>
      </c>
      <c r="P3384" s="25" t="s">
        <v>35</v>
      </c>
      <c r="R3384" s="51"/>
      <c r="S3384" s="51"/>
      <c r="T3384" s="51"/>
      <c r="U3384" s="51"/>
      <c r="V3384" s="51"/>
      <c r="W3384" s="51"/>
      <c r="X3384" s="51"/>
      <c r="Y3384" s="51"/>
      <c r="Z3384" s="51"/>
      <c r="AA3384" s="51"/>
      <c r="AB3384" s="51"/>
    </row>
    <row r="3385" spans="1:28">
      <c r="A3385" s="1">
        <v>3383</v>
      </c>
      <c r="B3385" s="2" t="s">
        <v>10920</v>
      </c>
      <c r="C3385" s="30" t="s">
        <v>10921</v>
      </c>
      <c r="D3385" s="87">
        <v>42</v>
      </c>
      <c r="E3385" s="48">
        <f t="shared" si="52"/>
        <v>9.545454545454545</v>
      </c>
      <c r="F3385" s="49">
        <v>45117</v>
      </c>
      <c r="G3385" s="30"/>
      <c r="H3385" s="29"/>
      <c r="I3385" s="30"/>
      <c r="J3385" s="30"/>
      <c r="K3385" s="29"/>
      <c r="L3385" s="117"/>
      <c r="M3385" s="34"/>
      <c r="N3385" s="30"/>
      <c r="O3385" s="34">
        <v>5906750111230</v>
      </c>
      <c r="P3385" s="25" t="s">
        <v>35</v>
      </c>
    </row>
    <row r="3386" spans="1:28">
      <c r="A3386" s="1">
        <v>3384</v>
      </c>
      <c r="B3386" s="2" t="s">
        <v>12339</v>
      </c>
      <c r="C3386" s="30" t="s">
        <v>11939</v>
      </c>
      <c r="D3386" s="47">
        <v>60</v>
      </c>
      <c r="E3386" s="48">
        <f t="shared" si="52"/>
        <v>13.636363636363635</v>
      </c>
      <c r="F3386" s="49"/>
      <c r="G3386" s="30"/>
      <c r="H3386" s="29"/>
      <c r="I3386" s="30"/>
      <c r="J3386" s="30"/>
      <c r="K3386" s="29" t="s">
        <v>9587</v>
      </c>
      <c r="L3386" s="117">
        <v>0.6</v>
      </c>
      <c r="M3386" s="34">
        <v>12</v>
      </c>
      <c r="N3386" s="30"/>
      <c r="O3386" s="34">
        <v>5906750122267</v>
      </c>
      <c r="P3386" s="25" t="s">
        <v>35</v>
      </c>
    </row>
    <row r="3387" spans="1:28">
      <c r="A3387" s="1">
        <v>3385</v>
      </c>
      <c r="B3387" s="2" t="s">
        <v>10922</v>
      </c>
      <c r="C3387" s="30" t="s">
        <v>10923</v>
      </c>
      <c r="D3387" s="47">
        <v>133</v>
      </c>
      <c r="E3387" s="48">
        <f t="shared" si="52"/>
        <v>30.227272727272723</v>
      </c>
      <c r="F3387" s="49"/>
      <c r="G3387" s="30"/>
      <c r="H3387" s="29"/>
      <c r="I3387" s="30"/>
      <c r="J3387" s="30"/>
      <c r="K3387" s="29"/>
      <c r="L3387" s="117">
        <v>1.35</v>
      </c>
      <c r="M3387" s="34">
        <v>20</v>
      </c>
      <c r="N3387" s="30"/>
      <c r="O3387" s="34">
        <v>5908230079283</v>
      </c>
      <c r="P3387" s="25" t="s">
        <v>35</v>
      </c>
    </row>
    <row r="3388" spans="1:28">
      <c r="A3388" s="1">
        <v>3386</v>
      </c>
      <c r="B3388" s="2" t="s">
        <v>12462</v>
      </c>
      <c r="C3388" s="30" t="s">
        <v>12463</v>
      </c>
      <c r="D3388" s="47">
        <v>192</v>
      </c>
      <c r="E3388" s="48">
        <f t="shared" si="52"/>
        <v>43.636363636363633</v>
      </c>
      <c r="F3388" s="49"/>
      <c r="G3388" s="30"/>
      <c r="H3388" s="29"/>
      <c r="I3388" s="30"/>
      <c r="J3388" s="30"/>
      <c r="K3388" s="29"/>
      <c r="L3388" s="117"/>
      <c r="M3388" s="34"/>
      <c r="N3388" s="30"/>
      <c r="O3388" s="34">
        <v>5908230071058</v>
      </c>
      <c r="P3388" s="25"/>
    </row>
    <row r="3389" spans="1:28">
      <c r="A3389" s="1">
        <v>3387</v>
      </c>
      <c r="B3389" s="2" t="s">
        <v>10924</v>
      </c>
      <c r="C3389" s="30" t="s">
        <v>10925</v>
      </c>
      <c r="D3389" s="47">
        <v>42</v>
      </c>
      <c r="E3389" s="48">
        <f t="shared" si="52"/>
        <v>9.545454545454545</v>
      </c>
      <c r="F3389" s="49"/>
      <c r="G3389" s="30"/>
      <c r="H3389" s="29"/>
      <c r="I3389" s="30"/>
      <c r="J3389" s="30"/>
      <c r="K3389" s="29"/>
      <c r="L3389" s="117">
        <v>0.33</v>
      </c>
      <c r="M3389" s="34"/>
      <c r="N3389" s="30"/>
      <c r="O3389" s="34"/>
      <c r="P3389" s="25" t="s">
        <v>35</v>
      </c>
    </row>
    <row r="3390" spans="1:28">
      <c r="A3390" s="1">
        <v>3388</v>
      </c>
      <c r="B3390" s="2" t="s">
        <v>10926</v>
      </c>
      <c r="C3390" s="30" t="s">
        <v>10927</v>
      </c>
      <c r="D3390" s="47">
        <v>47</v>
      </c>
      <c r="E3390" s="48">
        <f t="shared" si="52"/>
        <v>10.681818181818182</v>
      </c>
      <c r="F3390" s="49"/>
      <c r="G3390" s="30"/>
      <c r="H3390" s="29"/>
      <c r="I3390" s="30"/>
      <c r="J3390" s="30"/>
      <c r="K3390" s="29"/>
      <c r="L3390" s="117">
        <v>0.39</v>
      </c>
      <c r="M3390" s="34"/>
      <c r="N3390" s="30"/>
      <c r="O3390" s="34"/>
      <c r="P3390" s="25" t="s">
        <v>35</v>
      </c>
    </row>
    <row r="3391" spans="1:28">
      <c r="A3391" s="1">
        <v>3389</v>
      </c>
      <c r="B3391" s="2" t="s">
        <v>10928</v>
      </c>
      <c r="C3391" s="30" t="s">
        <v>10929</v>
      </c>
      <c r="D3391" s="47">
        <v>53</v>
      </c>
      <c r="E3391" s="48">
        <f t="shared" si="52"/>
        <v>12.045454545454545</v>
      </c>
      <c r="F3391" s="49"/>
      <c r="G3391" s="30"/>
      <c r="H3391" s="29"/>
      <c r="I3391" s="30"/>
      <c r="J3391" s="30"/>
      <c r="K3391" s="29"/>
      <c r="L3391" s="117">
        <v>0.37</v>
      </c>
      <c r="M3391" s="34"/>
      <c r="N3391" s="30"/>
      <c r="O3391" s="34"/>
      <c r="P3391" s="25" t="s">
        <v>35</v>
      </c>
    </row>
    <row r="3392" spans="1:28">
      <c r="A3392" s="1">
        <v>3390</v>
      </c>
      <c r="B3392" s="2" t="s">
        <v>10930</v>
      </c>
      <c r="C3392" s="30" t="s">
        <v>10931</v>
      </c>
      <c r="D3392" s="47">
        <v>54</v>
      </c>
      <c r="E3392" s="48">
        <f t="shared" si="52"/>
        <v>12.272727272727272</v>
      </c>
      <c r="F3392" s="49"/>
      <c r="G3392" s="30"/>
      <c r="H3392" s="29"/>
      <c r="I3392" s="30"/>
      <c r="J3392" s="30"/>
      <c r="K3392" s="29"/>
      <c r="L3392" s="117">
        <v>0.44</v>
      </c>
      <c r="M3392" s="34"/>
      <c r="N3392" s="30"/>
      <c r="O3392" s="34"/>
      <c r="P3392" s="25" t="s">
        <v>35</v>
      </c>
    </row>
    <row r="3393" spans="1:16">
      <c r="A3393" s="1">
        <v>3391</v>
      </c>
      <c r="B3393" s="2" t="s">
        <v>10932</v>
      </c>
      <c r="C3393" s="30" t="s">
        <v>10933</v>
      </c>
      <c r="D3393" s="47">
        <v>57</v>
      </c>
      <c r="E3393" s="48">
        <f t="shared" si="52"/>
        <v>12.954545454545453</v>
      </c>
      <c r="F3393" s="49"/>
      <c r="G3393" s="30"/>
      <c r="H3393" s="29"/>
      <c r="I3393" s="30"/>
      <c r="J3393" s="30"/>
      <c r="K3393" s="29"/>
      <c r="L3393" s="117">
        <v>0.52</v>
      </c>
      <c r="M3393" s="34"/>
      <c r="N3393" s="30"/>
      <c r="O3393" s="34"/>
      <c r="P3393" s="25" t="s">
        <v>35</v>
      </c>
    </row>
    <row r="3394" spans="1:16">
      <c r="A3394" s="1">
        <v>3392</v>
      </c>
      <c r="B3394" s="2" t="s">
        <v>10934</v>
      </c>
      <c r="C3394" s="30" t="s">
        <v>10935</v>
      </c>
      <c r="D3394" s="47">
        <v>61</v>
      </c>
      <c r="E3394" s="48">
        <f t="shared" si="52"/>
        <v>13.863636363636363</v>
      </c>
      <c r="F3394" s="49"/>
      <c r="G3394" s="30"/>
      <c r="H3394" s="29"/>
      <c r="I3394" s="30"/>
      <c r="J3394" s="30"/>
      <c r="K3394" s="29"/>
      <c r="L3394" s="117">
        <v>0.55000000000000004</v>
      </c>
      <c r="M3394" s="34"/>
      <c r="N3394" s="30"/>
      <c r="O3394" s="34"/>
      <c r="P3394" s="25" t="s">
        <v>35</v>
      </c>
    </row>
    <row r="3395" spans="1:16">
      <c r="A3395" s="1">
        <v>3393</v>
      </c>
      <c r="B3395" s="2" t="s">
        <v>10936</v>
      </c>
      <c r="C3395" s="30" t="s">
        <v>10937</v>
      </c>
      <c r="D3395" s="47">
        <v>63</v>
      </c>
      <c r="E3395" s="48">
        <f t="shared" ref="E3395:E3458" si="53">D3395/4.4</f>
        <v>14.318181818181817</v>
      </c>
      <c r="F3395" s="49"/>
      <c r="G3395" s="30"/>
      <c r="H3395" s="29"/>
      <c r="I3395" s="30"/>
      <c r="J3395" s="30"/>
      <c r="K3395" s="29"/>
      <c r="L3395" s="117">
        <v>0.66</v>
      </c>
      <c r="M3395" s="34"/>
      <c r="N3395" s="30"/>
      <c r="O3395" s="34"/>
      <c r="P3395" s="25" t="s">
        <v>35</v>
      </c>
    </row>
    <row r="3396" spans="1:16">
      <c r="A3396" s="1">
        <v>3394</v>
      </c>
      <c r="B3396" s="2" t="s">
        <v>10938</v>
      </c>
      <c r="C3396" s="30" t="s">
        <v>10939</v>
      </c>
      <c r="D3396" s="47">
        <v>68</v>
      </c>
      <c r="E3396" s="48">
        <f t="shared" si="53"/>
        <v>15.454545454545453</v>
      </c>
      <c r="F3396" s="49"/>
      <c r="G3396" s="30"/>
      <c r="H3396" s="29"/>
      <c r="I3396" s="30"/>
      <c r="J3396" s="30"/>
      <c r="K3396" s="29"/>
      <c r="L3396" s="117">
        <v>0.66</v>
      </c>
      <c r="M3396" s="34"/>
      <c r="N3396" s="30"/>
      <c r="O3396" s="34"/>
      <c r="P3396" s="25" t="s">
        <v>35</v>
      </c>
    </row>
    <row r="3397" spans="1:16">
      <c r="A3397" s="1">
        <v>3395</v>
      </c>
      <c r="B3397" s="2" t="s">
        <v>10940</v>
      </c>
      <c r="C3397" s="30" t="s">
        <v>10941</v>
      </c>
      <c r="D3397" s="47">
        <v>81</v>
      </c>
      <c r="E3397" s="48">
        <f t="shared" si="53"/>
        <v>18.409090909090907</v>
      </c>
      <c r="F3397" s="49"/>
      <c r="G3397" s="30"/>
      <c r="H3397" s="29"/>
      <c r="I3397" s="30"/>
      <c r="J3397" s="30"/>
      <c r="K3397" s="29"/>
      <c r="L3397" s="117">
        <v>0.96</v>
      </c>
      <c r="M3397" s="34"/>
      <c r="N3397" s="33"/>
      <c r="O3397" s="34"/>
      <c r="P3397" s="25" t="s">
        <v>35</v>
      </c>
    </row>
    <row r="3398" spans="1:16">
      <c r="A3398" s="1">
        <v>3396</v>
      </c>
      <c r="B3398" s="13" t="s">
        <v>12512</v>
      </c>
      <c r="C3398" s="66" t="s">
        <v>12524</v>
      </c>
      <c r="D3398" s="47">
        <v>310</v>
      </c>
      <c r="E3398" s="48">
        <f t="shared" si="53"/>
        <v>70.454545454545453</v>
      </c>
      <c r="F3398" s="49"/>
      <c r="G3398" s="67"/>
      <c r="H3398" s="68"/>
      <c r="I3398" s="67">
        <v>3771</v>
      </c>
      <c r="J3398" s="67"/>
      <c r="K3398" s="29" t="s">
        <v>12583</v>
      </c>
      <c r="L3398" s="118">
        <v>7</v>
      </c>
      <c r="M3398" s="119">
        <v>85</v>
      </c>
      <c r="N3398" s="33"/>
      <c r="O3398" s="71">
        <v>5906750123752</v>
      </c>
      <c r="P3398" s="25"/>
    </row>
    <row r="3399" spans="1:16">
      <c r="A3399" s="1">
        <v>3397</v>
      </c>
      <c r="B3399" s="13" t="s">
        <v>12554</v>
      </c>
      <c r="C3399" s="66" t="s">
        <v>12580</v>
      </c>
      <c r="D3399" s="47">
        <v>250</v>
      </c>
      <c r="E3399" s="48">
        <f t="shared" si="53"/>
        <v>56.818181818181813</v>
      </c>
      <c r="F3399" s="49"/>
      <c r="G3399" s="67" t="s">
        <v>7838</v>
      </c>
      <c r="H3399" s="68" t="s">
        <v>12584</v>
      </c>
      <c r="I3399" s="67">
        <v>1844</v>
      </c>
      <c r="J3399" s="67">
        <v>160237</v>
      </c>
      <c r="K3399" s="29" t="s">
        <v>12585</v>
      </c>
      <c r="L3399" s="118">
        <v>4.5999999999999996</v>
      </c>
      <c r="M3399" s="119">
        <v>235</v>
      </c>
      <c r="N3399" s="33"/>
      <c r="O3399" s="71">
        <v>5906750123844</v>
      </c>
      <c r="P3399" s="25" t="s">
        <v>35</v>
      </c>
    </row>
    <row r="3400" spans="1:16">
      <c r="A3400" s="1">
        <v>3398</v>
      </c>
      <c r="B3400" s="13" t="s">
        <v>12533</v>
      </c>
      <c r="C3400" s="66" t="s">
        <v>12581</v>
      </c>
      <c r="D3400" s="47">
        <v>290</v>
      </c>
      <c r="E3400" s="48">
        <f t="shared" si="53"/>
        <v>65.909090909090907</v>
      </c>
      <c r="F3400" s="49"/>
      <c r="G3400" s="67"/>
      <c r="H3400" s="68"/>
      <c r="I3400" s="67"/>
      <c r="J3400" s="67"/>
      <c r="K3400" s="29"/>
      <c r="L3400" s="118">
        <v>6.6</v>
      </c>
      <c r="M3400" s="119">
        <v>125</v>
      </c>
      <c r="N3400" s="33"/>
      <c r="O3400" s="71">
        <v>5906750123813</v>
      </c>
      <c r="P3400" s="25"/>
    </row>
    <row r="3401" spans="1:16">
      <c r="A3401" s="1">
        <v>3399</v>
      </c>
      <c r="B3401" s="13" t="s">
        <v>12586</v>
      </c>
      <c r="C3401" s="66" t="s">
        <v>12587</v>
      </c>
      <c r="D3401" s="47">
        <v>225</v>
      </c>
      <c r="E3401" s="48">
        <f t="shared" si="53"/>
        <v>51.136363636363633</v>
      </c>
      <c r="F3401" s="49"/>
      <c r="G3401" s="67" t="s">
        <v>12588</v>
      </c>
      <c r="H3401" s="68">
        <v>24178</v>
      </c>
      <c r="I3401" s="67">
        <v>41004</v>
      </c>
      <c r="J3401" s="67">
        <v>211056</v>
      </c>
      <c r="K3401" s="29" t="s">
        <v>12589</v>
      </c>
      <c r="L3401" s="118">
        <v>7.4</v>
      </c>
      <c r="M3401" s="119">
        <v>78</v>
      </c>
      <c r="N3401" s="33"/>
      <c r="O3401" s="71">
        <v>5906750121239</v>
      </c>
      <c r="P3401" s="25"/>
    </row>
    <row r="3402" spans="1:16">
      <c r="A3402" s="1">
        <v>3400</v>
      </c>
      <c r="B3402" s="13" t="s">
        <v>12590</v>
      </c>
      <c r="C3402" s="66" t="s">
        <v>12591</v>
      </c>
      <c r="D3402" s="47">
        <v>270</v>
      </c>
      <c r="E3402" s="48">
        <f t="shared" si="53"/>
        <v>61.36363636363636</v>
      </c>
      <c r="F3402" s="49"/>
      <c r="G3402" s="67"/>
      <c r="H3402" s="68"/>
      <c r="I3402" s="67"/>
      <c r="J3402" s="67"/>
      <c r="K3402" s="29">
        <v>13329585</v>
      </c>
      <c r="L3402" s="118">
        <v>6</v>
      </c>
      <c r="M3402" s="119">
        <v>54</v>
      </c>
      <c r="N3402" s="33"/>
      <c r="O3402" s="71">
        <v>5906750123691</v>
      </c>
      <c r="P3402" s="25"/>
    </row>
    <row r="3403" spans="1:16">
      <c r="A3403" s="1">
        <v>3401</v>
      </c>
      <c r="B3403" s="13" t="s">
        <v>12513</v>
      </c>
      <c r="C3403" s="66" t="s">
        <v>12612</v>
      </c>
      <c r="D3403" s="47">
        <v>140</v>
      </c>
      <c r="E3403" s="48">
        <f t="shared" si="53"/>
        <v>31.818181818181817</v>
      </c>
      <c r="F3403" s="49"/>
      <c r="G3403" s="67"/>
      <c r="H3403" s="68"/>
      <c r="I3403" s="67">
        <v>3772</v>
      </c>
      <c r="J3403" s="67"/>
      <c r="K3403" s="29">
        <v>1694904521</v>
      </c>
      <c r="L3403" s="118">
        <v>3.7</v>
      </c>
      <c r="M3403" s="119">
        <v>154</v>
      </c>
      <c r="N3403" s="33"/>
      <c r="O3403" s="71">
        <v>5906750123769</v>
      </c>
      <c r="P3403" s="25" t="s">
        <v>35</v>
      </c>
    </row>
    <row r="3404" spans="1:16">
      <c r="A3404" s="1">
        <v>3402</v>
      </c>
      <c r="B3404" s="13" t="s">
        <v>12532</v>
      </c>
      <c r="C3404" s="66" t="s">
        <v>12592</v>
      </c>
      <c r="D3404" s="47">
        <v>320</v>
      </c>
      <c r="E3404" s="48">
        <f t="shared" si="53"/>
        <v>72.72727272727272</v>
      </c>
      <c r="F3404" s="49"/>
      <c r="G3404" s="67"/>
      <c r="H3404" s="68"/>
      <c r="I3404" s="67"/>
      <c r="J3404" s="67"/>
      <c r="K3404" s="29"/>
      <c r="L3404" s="118">
        <v>6.1</v>
      </c>
      <c r="M3404" s="119">
        <v>232</v>
      </c>
      <c r="N3404" s="33"/>
      <c r="O3404" s="71">
        <v>5906750123806</v>
      </c>
      <c r="P3404" s="25"/>
    </row>
    <row r="3405" spans="1:16">
      <c r="A3405" s="1">
        <v>3403</v>
      </c>
      <c r="B3405" s="13" t="s">
        <v>12600</v>
      </c>
      <c r="C3405" s="66" t="s">
        <v>12601</v>
      </c>
      <c r="D3405" s="47">
        <v>840</v>
      </c>
      <c r="E3405" s="48">
        <f t="shared" si="53"/>
        <v>190.90909090909091</v>
      </c>
      <c r="F3405" s="49"/>
      <c r="G3405" s="67" t="s">
        <v>2405</v>
      </c>
      <c r="H3405" s="68">
        <v>20630</v>
      </c>
      <c r="I3405" s="67"/>
      <c r="J3405" s="67"/>
      <c r="K3405" s="29" t="s">
        <v>12602</v>
      </c>
      <c r="L3405" s="118">
        <v>2.2999999999999998</v>
      </c>
      <c r="M3405" s="119">
        <v>62</v>
      </c>
      <c r="N3405" s="33"/>
      <c r="O3405" s="71">
        <v>5906750123912</v>
      </c>
      <c r="P3405" s="25" t="s">
        <v>64</v>
      </c>
    </row>
    <row r="3406" spans="1:16">
      <c r="A3406" s="1">
        <v>3404</v>
      </c>
      <c r="B3406" s="13" t="s">
        <v>12563</v>
      </c>
      <c r="C3406" s="66" t="s">
        <v>12564</v>
      </c>
      <c r="D3406" s="47">
        <v>840</v>
      </c>
      <c r="E3406" s="48">
        <f t="shared" si="53"/>
        <v>190.90909090909091</v>
      </c>
      <c r="F3406" s="49"/>
      <c r="G3406" s="67"/>
      <c r="H3406" s="68"/>
      <c r="I3406" s="67"/>
      <c r="J3406" s="67"/>
      <c r="K3406" s="29"/>
      <c r="L3406" s="118">
        <v>10</v>
      </c>
      <c r="M3406" s="119">
        <v>116</v>
      </c>
      <c r="N3406" s="33"/>
      <c r="O3406" s="71">
        <v>5906750123929</v>
      </c>
      <c r="P3406" s="25" t="s">
        <v>64</v>
      </c>
    </row>
    <row r="3407" spans="1:16">
      <c r="A3407" s="1">
        <v>3405</v>
      </c>
      <c r="B3407" s="13" t="s">
        <v>12603</v>
      </c>
      <c r="C3407" s="66" t="s">
        <v>12604</v>
      </c>
      <c r="D3407" s="47">
        <v>1250</v>
      </c>
      <c r="E3407" s="48">
        <f t="shared" si="53"/>
        <v>284.09090909090907</v>
      </c>
      <c r="F3407" s="49"/>
      <c r="G3407" s="67"/>
      <c r="H3407" s="68"/>
      <c r="I3407" s="67"/>
      <c r="J3407" s="67"/>
      <c r="K3407" s="29"/>
      <c r="L3407" s="118">
        <v>15</v>
      </c>
      <c r="M3407" s="119">
        <v>134</v>
      </c>
      <c r="N3407" s="33"/>
      <c r="O3407" s="71">
        <v>5906750123592</v>
      </c>
      <c r="P3407" s="25" t="s">
        <v>64</v>
      </c>
    </row>
    <row r="3408" spans="1:16">
      <c r="A3408" s="1">
        <v>3406</v>
      </c>
      <c r="B3408" s="13" t="s">
        <v>12568</v>
      </c>
      <c r="C3408" s="66" t="s">
        <v>12606</v>
      </c>
      <c r="D3408" s="47">
        <v>700</v>
      </c>
      <c r="E3408" s="48">
        <f t="shared" si="53"/>
        <v>159.09090909090907</v>
      </c>
      <c r="F3408" s="49"/>
      <c r="G3408" s="67"/>
      <c r="H3408" s="68"/>
      <c r="I3408" s="67"/>
      <c r="J3408" s="67"/>
      <c r="K3408" s="29"/>
      <c r="L3408" s="118">
        <v>7.3</v>
      </c>
      <c r="M3408" s="119">
        <v>134</v>
      </c>
      <c r="N3408" s="33"/>
      <c r="O3408" s="71">
        <v>5906750123943</v>
      </c>
      <c r="P3408" s="25" t="s">
        <v>64</v>
      </c>
    </row>
    <row r="3409" spans="1:16">
      <c r="A3409" s="1">
        <v>3407</v>
      </c>
      <c r="B3409" s="13" t="s">
        <v>12567</v>
      </c>
      <c r="C3409" s="66" t="s">
        <v>12605</v>
      </c>
      <c r="D3409" s="47">
        <v>700</v>
      </c>
      <c r="E3409" s="48">
        <f t="shared" si="53"/>
        <v>159.09090909090907</v>
      </c>
      <c r="F3409" s="49"/>
      <c r="G3409" s="67"/>
      <c r="H3409" s="68"/>
      <c r="I3409" s="67"/>
      <c r="J3409" s="67"/>
      <c r="K3409" s="29"/>
      <c r="L3409" s="118">
        <v>7.3</v>
      </c>
      <c r="M3409" s="119">
        <v>134</v>
      </c>
      <c r="N3409" s="33"/>
      <c r="O3409" s="71">
        <v>5906750123929</v>
      </c>
      <c r="P3409" s="25" t="s">
        <v>64</v>
      </c>
    </row>
    <row r="3410" spans="1:16">
      <c r="A3410" s="1">
        <v>3408</v>
      </c>
      <c r="B3410" s="13" t="s">
        <v>12622</v>
      </c>
      <c r="C3410" s="66" t="s">
        <v>12626</v>
      </c>
      <c r="D3410" s="47">
        <v>85</v>
      </c>
      <c r="E3410" s="48">
        <f t="shared" si="53"/>
        <v>19.318181818181817</v>
      </c>
      <c r="F3410" s="49"/>
      <c r="G3410" s="67" t="s">
        <v>12648</v>
      </c>
      <c r="H3410" s="68" t="s">
        <v>12647</v>
      </c>
      <c r="I3410" s="67">
        <v>43059</v>
      </c>
      <c r="J3410" s="67">
        <v>143066</v>
      </c>
      <c r="K3410" s="29">
        <v>4711619</v>
      </c>
      <c r="L3410" s="118">
        <v>1.4</v>
      </c>
      <c r="M3410" s="119">
        <v>68</v>
      </c>
      <c r="N3410" s="33"/>
      <c r="O3410" s="71">
        <v>5906750123851</v>
      </c>
      <c r="P3410" s="25" t="s">
        <v>35</v>
      </c>
    </row>
    <row r="3411" spans="1:16">
      <c r="A3411" s="1">
        <v>3409</v>
      </c>
      <c r="B3411" s="13" t="s">
        <v>12623</v>
      </c>
      <c r="C3411" s="66" t="s">
        <v>12627</v>
      </c>
      <c r="D3411" s="47">
        <v>180</v>
      </c>
      <c r="E3411" s="48">
        <f t="shared" si="53"/>
        <v>40.909090909090907</v>
      </c>
      <c r="F3411" s="49"/>
      <c r="G3411" s="67"/>
      <c r="H3411" s="68"/>
      <c r="I3411" s="67">
        <v>36004</v>
      </c>
      <c r="J3411" s="67"/>
      <c r="K3411" s="29">
        <v>1694903510</v>
      </c>
      <c r="L3411" s="118">
        <v>2.9</v>
      </c>
      <c r="M3411" s="119">
        <v>152</v>
      </c>
      <c r="N3411" s="33"/>
      <c r="O3411" s="71">
        <v>5906750123875</v>
      </c>
      <c r="P3411" s="25" t="s">
        <v>35</v>
      </c>
    </row>
    <row r="3412" spans="1:16">
      <c r="A3412" s="1">
        <v>3410</v>
      </c>
      <c r="B3412" s="92" t="s">
        <v>12863</v>
      </c>
      <c r="C3412" s="30" t="s">
        <v>12862</v>
      </c>
      <c r="D3412" s="87">
        <v>360</v>
      </c>
      <c r="E3412" s="48">
        <f t="shared" si="53"/>
        <v>81.818181818181813</v>
      </c>
      <c r="F3412" s="49"/>
      <c r="G3412" s="30"/>
      <c r="H3412" s="29"/>
      <c r="I3412" s="67">
        <v>36040</v>
      </c>
      <c r="J3412" s="67"/>
      <c r="K3412" s="29" t="s">
        <v>12864</v>
      </c>
      <c r="L3412" s="117">
        <v>4</v>
      </c>
      <c r="M3412" s="34">
        <v>130</v>
      </c>
      <c r="N3412" s="33"/>
      <c r="O3412" s="71">
        <v>5906750124797</v>
      </c>
      <c r="P3412" s="25"/>
    </row>
    <row r="3413" spans="1:16">
      <c r="A3413" s="1">
        <v>3411</v>
      </c>
      <c r="B3413" s="13" t="s">
        <v>12553</v>
      </c>
      <c r="C3413" s="66" t="s">
        <v>12595</v>
      </c>
      <c r="D3413" s="47">
        <v>415</v>
      </c>
      <c r="E3413" s="48">
        <f t="shared" si="53"/>
        <v>94.318181818181813</v>
      </c>
      <c r="F3413" s="49"/>
      <c r="G3413" s="67" t="s">
        <v>12628</v>
      </c>
      <c r="H3413" s="68"/>
      <c r="I3413" s="67">
        <v>4656</v>
      </c>
      <c r="J3413" s="67"/>
      <c r="K3413" s="29" t="s">
        <v>12594</v>
      </c>
      <c r="L3413" s="118">
        <v>10.1</v>
      </c>
      <c r="M3413" s="119">
        <v>69</v>
      </c>
      <c r="N3413" s="33"/>
      <c r="O3413" s="71">
        <v>5906750123837</v>
      </c>
      <c r="P3413" s="25"/>
    </row>
    <row r="3414" spans="1:16">
      <c r="A3414" s="1">
        <v>3412</v>
      </c>
      <c r="B3414" s="13" t="s">
        <v>12632</v>
      </c>
      <c r="C3414" s="66" t="s">
        <v>12631</v>
      </c>
      <c r="D3414" s="47">
        <v>1080</v>
      </c>
      <c r="E3414" s="48">
        <f t="shared" si="53"/>
        <v>245.45454545454544</v>
      </c>
      <c r="F3414" s="49"/>
      <c r="G3414" s="67" t="s">
        <v>12633</v>
      </c>
      <c r="H3414" s="68"/>
      <c r="I3414" s="67">
        <v>3792</v>
      </c>
      <c r="J3414" s="67"/>
      <c r="K3414" s="29">
        <v>1404900515</v>
      </c>
      <c r="L3414" s="118">
        <v>18.899999999999999</v>
      </c>
      <c r="M3414" s="119">
        <v>139</v>
      </c>
      <c r="N3414" s="33"/>
      <c r="O3414" s="71">
        <v>5906750123981</v>
      </c>
      <c r="P3414" s="25"/>
    </row>
    <row r="3415" spans="1:16">
      <c r="A3415" s="1">
        <v>3413</v>
      </c>
      <c r="B3415" s="13" t="s">
        <v>12634</v>
      </c>
      <c r="C3415" s="66" t="s">
        <v>12635</v>
      </c>
      <c r="D3415" s="47">
        <v>1080</v>
      </c>
      <c r="E3415" s="48">
        <f t="shared" si="53"/>
        <v>245.45454545454544</v>
      </c>
      <c r="F3415" s="49"/>
      <c r="G3415" s="67"/>
      <c r="H3415" s="68"/>
      <c r="I3415" s="67">
        <v>3790</v>
      </c>
      <c r="J3415" s="67"/>
      <c r="K3415" s="29">
        <v>1404900815</v>
      </c>
      <c r="L3415" s="118">
        <v>18</v>
      </c>
      <c r="M3415" s="119">
        <v>138</v>
      </c>
      <c r="N3415" s="33"/>
      <c r="O3415" s="71">
        <v>5906750123998</v>
      </c>
      <c r="P3415" s="25"/>
    </row>
    <row r="3416" spans="1:16">
      <c r="A3416" s="1">
        <v>3414</v>
      </c>
      <c r="B3416" s="13" t="s">
        <v>12639</v>
      </c>
      <c r="C3416" s="66" t="s">
        <v>12637</v>
      </c>
      <c r="D3416" s="47">
        <v>1500</v>
      </c>
      <c r="E3416" s="48">
        <f t="shared" si="53"/>
        <v>340.90909090909088</v>
      </c>
      <c r="F3416" s="49"/>
      <c r="G3416" s="67" t="s">
        <v>12638</v>
      </c>
      <c r="H3416" s="68">
        <v>28494</v>
      </c>
      <c r="I3416" s="67"/>
      <c r="J3416" s="67"/>
      <c r="K3416" s="29">
        <v>1674977</v>
      </c>
      <c r="L3416" s="118">
        <v>5</v>
      </c>
      <c r="M3416" s="119">
        <v>67</v>
      </c>
      <c r="N3416" s="33"/>
      <c r="O3416" s="71">
        <v>5906750124001</v>
      </c>
      <c r="P3416" s="25" t="s">
        <v>64</v>
      </c>
    </row>
    <row r="3417" spans="1:16">
      <c r="A3417" s="1">
        <v>3415</v>
      </c>
      <c r="B3417" s="13" t="s">
        <v>12643</v>
      </c>
      <c r="C3417" s="66" t="s">
        <v>12640</v>
      </c>
      <c r="D3417" s="47">
        <v>1500</v>
      </c>
      <c r="E3417" s="48">
        <f t="shared" si="53"/>
        <v>340.90909090909088</v>
      </c>
      <c r="F3417" s="49"/>
      <c r="G3417" s="67"/>
      <c r="H3417" s="68"/>
      <c r="I3417" s="67"/>
      <c r="J3417" s="67"/>
      <c r="K3417" s="29">
        <v>1693625</v>
      </c>
      <c r="L3417" s="118">
        <v>3.9</v>
      </c>
      <c r="M3417" s="119">
        <v>66</v>
      </c>
      <c r="N3417" s="33"/>
      <c r="O3417" s="71">
        <v>5906750124018</v>
      </c>
      <c r="P3417" s="25" t="s">
        <v>64</v>
      </c>
    </row>
    <row r="3418" spans="1:16">
      <c r="A3418" s="1">
        <v>3416</v>
      </c>
      <c r="B3418" s="13" t="s">
        <v>12641</v>
      </c>
      <c r="C3418" s="66" t="s">
        <v>12644</v>
      </c>
      <c r="D3418" s="47">
        <v>1460</v>
      </c>
      <c r="E3418" s="48">
        <f t="shared" si="53"/>
        <v>331.81818181818181</v>
      </c>
      <c r="F3418" s="49">
        <v>45231</v>
      </c>
      <c r="G3418" s="67"/>
      <c r="H3418" s="68"/>
      <c r="I3418" s="67"/>
      <c r="J3418" s="67"/>
      <c r="K3418" s="29">
        <v>1487177</v>
      </c>
      <c r="L3418" s="118">
        <v>4.3</v>
      </c>
      <c r="M3418" s="119">
        <v>65</v>
      </c>
      <c r="N3418" s="33"/>
      <c r="O3418" s="71">
        <v>5906750124025</v>
      </c>
      <c r="P3418" s="25" t="s">
        <v>64</v>
      </c>
    </row>
    <row r="3419" spans="1:16">
      <c r="A3419" s="1">
        <v>3417</v>
      </c>
      <c r="B3419" s="13" t="s">
        <v>12642</v>
      </c>
      <c r="C3419" s="66" t="s">
        <v>12645</v>
      </c>
      <c r="D3419" s="47">
        <v>1080</v>
      </c>
      <c r="E3419" s="48">
        <f t="shared" si="53"/>
        <v>245.45454545454544</v>
      </c>
      <c r="F3419" s="49"/>
      <c r="G3419" s="67"/>
      <c r="H3419" s="68"/>
      <c r="I3419" s="67"/>
      <c r="J3419" s="67"/>
      <c r="K3419" s="29">
        <v>4980176</v>
      </c>
      <c r="L3419" s="118">
        <v>6.5</v>
      </c>
      <c r="M3419" s="119">
        <v>105</v>
      </c>
      <c r="N3419" s="33"/>
      <c r="O3419" s="71">
        <v>5906750124032</v>
      </c>
      <c r="P3419" s="25" t="s">
        <v>64</v>
      </c>
    </row>
    <row r="3420" spans="1:16">
      <c r="A3420" s="1">
        <v>3418</v>
      </c>
      <c r="B3420" s="13" t="s">
        <v>12649</v>
      </c>
      <c r="C3420" s="66" t="s">
        <v>12827</v>
      </c>
      <c r="D3420" s="47">
        <v>1000</v>
      </c>
      <c r="E3420" s="48">
        <f t="shared" si="53"/>
        <v>227.27272727272725</v>
      </c>
      <c r="F3420" s="49">
        <v>45200</v>
      </c>
      <c r="G3420" s="67"/>
      <c r="H3420" s="68"/>
      <c r="I3420" s="67"/>
      <c r="J3420" s="67"/>
      <c r="K3420" s="29">
        <v>6001549294</v>
      </c>
      <c r="L3420" s="118">
        <v>2.4</v>
      </c>
      <c r="M3420" s="119">
        <v>68</v>
      </c>
      <c r="N3420" s="33"/>
      <c r="O3420" s="71">
        <v>5906750124049</v>
      </c>
      <c r="P3420" s="25" t="s">
        <v>64</v>
      </c>
    </row>
    <row r="3421" spans="1:16">
      <c r="A3421" s="1">
        <v>3419</v>
      </c>
      <c r="B3421" s="13" t="s">
        <v>12650</v>
      </c>
      <c r="C3421" s="66" t="s">
        <v>12661</v>
      </c>
      <c r="D3421" s="47">
        <v>430</v>
      </c>
      <c r="E3421" s="48">
        <f t="shared" si="53"/>
        <v>97.72727272727272</v>
      </c>
      <c r="F3421" s="49"/>
      <c r="G3421" s="67"/>
      <c r="H3421" s="68"/>
      <c r="I3421" s="67">
        <v>57038</v>
      </c>
      <c r="J3421" s="67"/>
      <c r="K3421" s="29" t="s">
        <v>12662</v>
      </c>
      <c r="L3421" s="118">
        <v>10.9</v>
      </c>
      <c r="M3421" s="119">
        <v>155</v>
      </c>
      <c r="N3421" s="33"/>
      <c r="O3421" s="71">
        <v>5906750123738</v>
      </c>
      <c r="P3421" s="25"/>
    </row>
    <row r="3422" spans="1:16">
      <c r="A3422" s="1">
        <v>3420</v>
      </c>
      <c r="B3422" s="13" t="s">
        <v>12651</v>
      </c>
      <c r="C3422" s="66" t="s">
        <v>12657</v>
      </c>
      <c r="D3422" s="47">
        <v>210</v>
      </c>
      <c r="E3422" s="48">
        <f t="shared" si="53"/>
        <v>47.727272727272727</v>
      </c>
      <c r="F3422" s="49"/>
      <c r="G3422" s="67" t="s">
        <v>12865</v>
      </c>
      <c r="H3422" s="68"/>
      <c r="I3422" s="67">
        <v>62008</v>
      </c>
      <c r="J3422" s="67">
        <v>270869</v>
      </c>
      <c r="K3422" s="29" t="s">
        <v>12866</v>
      </c>
      <c r="L3422" s="118">
        <v>7</v>
      </c>
      <c r="M3422" s="119">
        <v>201</v>
      </c>
      <c r="N3422" s="33" t="s">
        <v>11587</v>
      </c>
      <c r="O3422" s="71">
        <v>5906750123868</v>
      </c>
      <c r="P3422" s="25"/>
    </row>
    <row r="3423" spans="1:16">
      <c r="A3423" s="1">
        <v>3421</v>
      </c>
      <c r="B3423" s="13" t="s">
        <v>12557</v>
      </c>
      <c r="C3423" s="66" t="s">
        <v>12593</v>
      </c>
      <c r="D3423" s="47">
        <v>345</v>
      </c>
      <c r="E3423" s="48">
        <f t="shared" si="53"/>
        <v>78.409090909090907</v>
      </c>
      <c r="F3423" s="49"/>
      <c r="G3423" s="67" t="s">
        <v>12558</v>
      </c>
      <c r="H3423" s="68">
        <v>23124</v>
      </c>
      <c r="I3423" s="67">
        <v>3769</v>
      </c>
      <c r="J3423" s="25"/>
      <c r="K3423" s="29" t="s">
        <v>12660</v>
      </c>
      <c r="L3423" s="118">
        <v>9.5</v>
      </c>
      <c r="M3423" s="119">
        <v>108</v>
      </c>
      <c r="N3423" s="33"/>
      <c r="O3423" s="71">
        <v>5906750123899</v>
      </c>
      <c r="P3423" s="25"/>
    </row>
    <row r="3424" spans="1:16">
      <c r="A3424" s="1">
        <v>3422</v>
      </c>
      <c r="B3424" s="13" t="s">
        <v>12652</v>
      </c>
      <c r="C3424" s="66" t="s">
        <v>12655</v>
      </c>
      <c r="D3424" s="47">
        <v>300</v>
      </c>
      <c r="E3424" s="48">
        <f t="shared" si="53"/>
        <v>68.181818181818173</v>
      </c>
      <c r="F3424" s="49"/>
      <c r="G3424" s="67" t="s">
        <v>12654</v>
      </c>
      <c r="H3424" s="68"/>
      <c r="I3424" s="67">
        <v>3770</v>
      </c>
      <c r="J3424" s="67"/>
      <c r="K3424" s="29">
        <v>1694903921</v>
      </c>
      <c r="L3424" s="118">
        <v>5.8</v>
      </c>
      <c r="M3424" s="119">
        <v>157</v>
      </c>
      <c r="N3424" s="33"/>
      <c r="O3424" s="71">
        <v>5906750123905</v>
      </c>
      <c r="P3424" s="25"/>
    </row>
    <row r="3425" spans="1:16">
      <c r="A3425" s="1">
        <v>3423</v>
      </c>
      <c r="B3425" s="13" t="s">
        <v>12653</v>
      </c>
      <c r="C3425" s="66" t="s">
        <v>12656</v>
      </c>
      <c r="D3425" s="47">
        <v>345</v>
      </c>
      <c r="E3425" s="48">
        <f t="shared" si="53"/>
        <v>78.409090909090907</v>
      </c>
      <c r="F3425" s="49"/>
      <c r="G3425" s="67" t="s">
        <v>12658</v>
      </c>
      <c r="H3425" s="68"/>
      <c r="I3425" s="67">
        <v>36004</v>
      </c>
      <c r="J3425" s="67"/>
      <c r="K3425" s="29" t="s">
        <v>12659</v>
      </c>
      <c r="L3425" s="118">
        <v>9.6</v>
      </c>
      <c r="M3425" s="119">
        <v>108</v>
      </c>
      <c r="N3425" s="33"/>
      <c r="O3425" s="71">
        <v>5906750123882</v>
      </c>
      <c r="P3425" s="25"/>
    </row>
    <row r="3426" spans="1:16">
      <c r="A3426" s="1">
        <v>3424</v>
      </c>
      <c r="B3426" s="13" t="s">
        <v>12552</v>
      </c>
      <c r="C3426" s="66" t="s">
        <v>12596</v>
      </c>
      <c r="D3426" s="47">
        <v>415</v>
      </c>
      <c r="E3426" s="48">
        <f t="shared" si="53"/>
        <v>94.318181818181813</v>
      </c>
      <c r="F3426" s="49"/>
      <c r="G3426" s="67"/>
      <c r="H3426" s="68"/>
      <c r="I3426" s="67">
        <v>4655</v>
      </c>
      <c r="J3426" s="67"/>
      <c r="K3426" s="29" t="s">
        <v>12597</v>
      </c>
      <c r="L3426" s="118">
        <v>6.6</v>
      </c>
      <c r="M3426" s="119">
        <v>200</v>
      </c>
      <c r="N3426" s="33"/>
      <c r="O3426" s="71">
        <v>5906750123820</v>
      </c>
      <c r="P3426" s="25"/>
    </row>
    <row r="3427" spans="1:16">
      <c r="A3427" s="1">
        <v>3425</v>
      </c>
      <c r="B3427" s="13" t="s">
        <v>12617</v>
      </c>
      <c r="C3427" s="66" t="s">
        <v>12671</v>
      </c>
      <c r="D3427" s="47">
        <v>260</v>
      </c>
      <c r="E3427" s="48">
        <f t="shared" si="53"/>
        <v>59.090909090909086</v>
      </c>
      <c r="F3427" s="49"/>
      <c r="G3427" s="67"/>
      <c r="H3427" s="68"/>
      <c r="I3427" s="67">
        <v>4296</v>
      </c>
      <c r="J3427" s="67"/>
      <c r="K3427" s="29" t="s">
        <v>12669</v>
      </c>
      <c r="L3427" s="118">
        <v>3</v>
      </c>
      <c r="M3427" s="119">
        <v>91</v>
      </c>
      <c r="N3427" s="33"/>
      <c r="O3427" s="71">
        <v>5906750123950</v>
      </c>
      <c r="P3427" s="25" t="s">
        <v>35</v>
      </c>
    </row>
    <row r="3428" spans="1:16">
      <c r="A3428" s="1">
        <v>3426</v>
      </c>
      <c r="B3428" s="13" t="s">
        <v>12618</v>
      </c>
      <c r="C3428" s="66" t="s">
        <v>12672</v>
      </c>
      <c r="D3428" s="47">
        <v>85</v>
      </c>
      <c r="E3428" s="48">
        <f t="shared" si="53"/>
        <v>19.318181818181817</v>
      </c>
      <c r="F3428" s="49"/>
      <c r="G3428" s="67"/>
      <c r="H3428" s="68"/>
      <c r="I3428" s="67">
        <v>4297</v>
      </c>
      <c r="J3428" s="67"/>
      <c r="K3428" s="29" t="s">
        <v>12670</v>
      </c>
      <c r="L3428" s="118">
        <v>1.9</v>
      </c>
      <c r="M3428" s="119">
        <v>62</v>
      </c>
      <c r="N3428" s="33"/>
      <c r="O3428" s="71">
        <v>5906750123967</v>
      </c>
      <c r="P3428" s="25" t="s">
        <v>35</v>
      </c>
    </row>
    <row r="3429" spans="1:16">
      <c r="A3429" s="1">
        <v>3427</v>
      </c>
      <c r="B3429" s="13" t="s">
        <v>12666</v>
      </c>
      <c r="C3429" s="66" t="s">
        <v>12676</v>
      </c>
      <c r="D3429" s="47">
        <v>130</v>
      </c>
      <c r="E3429" s="48">
        <f t="shared" si="53"/>
        <v>29.545454545454543</v>
      </c>
      <c r="F3429" s="49"/>
      <c r="G3429" s="67"/>
      <c r="H3429" s="68"/>
      <c r="I3429" s="67"/>
      <c r="J3429" s="67">
        <v>143054</v>
      </c>
      <c r="K3429" s="29" t="s">
        <v>12677</v>
      </c>
      <c r="L3429" s="118">
        <v>2.9</v>
      </c>
      <c r="M3429" s="119">
        <v>117</v>
      </c>
      <c r="N3429" s="33"/>
      <c r="O3429" s="71">
        <v>5906750124056</v>
      </c>
      <c r="P3429" s="25" t="s">
        <v>35</v>
      </c>
    </row>
    <row r="3430" spans="1:16">
      <c r="A3430" s="1">
        <v>3428</v>
      </c>
      <c r="B3430" s="13" t="s">
        <v>12682</v>
      </c>
      <c r="C3430" s="66" t="s">
        <v>12683</v>
      </c>
      <c r="D3430" s="47">
        <v>960</v>
      </c>
      <c r="E3430" s="48">
        <f t="shared" si="53"/>
        <v>218.18181818181816</v>
      </c>
      <c r="F3430" s="49"/>
      <c r="G3430" s="67" t="s">
        <v>12684</v>
      </c>
      <c r="H3430" s="68">
        <v>28201</v>
      </c>
      <c r="I3430" s="67" t="s">
        <v>12685</v>
      </c>
      <c r="J3430" s="67"/>
      <c r="K3430" s="29" t="s">
        <v>12686</v>
      </c>
      <c r="L3430" s="118">
        <v>3.6</v>
      </c>
      <c r="M3430" s="119">
        <v>42</v>
      </c>
      <c r="N3430" s="93"/>
      <c r="O3430" s="71">
        <v>5906750124124</v>
      </c>
      <c r="P3430" s="25" t="s">
        <v>64</v>
      </c>
    </row>
    <row r="3431" spans="1:16">
      <c r="A3431" s="1">
        <v>3429</v>
      </c>
      <c r="B3431" s="13" t="s">
        <v>12687</v>
      </c>
      <c r="C3431" s="66" t="s">
        <v>12688</v>
      </c>
      <c r="D3431" s="47">
        <v>2200</v>
      </c>
      <c r="E3431" s="48">
        <f t="shared" si="53"/>
        <v>499.99999999999994</v>
      </c>
      <c r="F3431" s="49"/>
      <c r="G3431" s="67"/>
      <c r="H3431" s="68"/>
      <c r="I3431" s="67"/>
      <c r="J3431" s="67"/>
      <c r="K3431" s="29" t="s">
        <v>12689</v>
      </c>
      <c r="L3431" s="118">
        <v>8.3000000000000007</v>
      </c>
      <c r="M3431" s="119">
        <v>174</v>
      </c>
      <c r="N3431" s="93"/>
      <c r="O3431" s="71">
        <v>5906750124131</v>
      </c>
      <c r="P3431" s="25" t="s">
        <v>64</v>
      </c>
    </row>
    <row r="3432" spans="1:16">
      <c r="A3432" s="1">
        <v>3430</v>
      </c>
      <c r="B3432" s="13" t="s">
        <v>12716</v>
      </c>
      <c r="C3432" s="66" t="s">
        <v>12717</v>
      </c>
      <c r="D3432" s="47">
        <v>280</v>
      </c>
      <c r="E3432" s="48">
        <f t="shared" si="53"/>
        <v>63.636363636363633</v>
      </c>
      <c r="F3432" s="49"/>
      <c r="G3432" s="67"/>
      <c r="H3432" s="68"/>
      <c r="I3432" s="67">
        <v>41054</v>
      </c>
      <c r="J3432" s="67">
        <v>211257</v>
      </c>
      <c r="K3432" s="29" t="s">
        <v>12718</v>
      </c>
      <c r="L3432" s="118">
        <v>6.6</v>
      </c>
      <c r="M3432" s="119">
        <v>77</v>
      </c>
      <c r="N3432" s="93"/>
      <c r="O3432" s="71">
        <v>5906750124063</v>
      </c>
      <c r="P3432" s="25"/>
    </row>
    <row r="3433" spans="1:16">
      <c r="A3433" s="1">
        <v>3431</v>
      </c>
      <c r="B3433" s="13" t="s">
        <v>12781</v>
      </c>
      <c r="C3433" s="66" t="s">
        <v>12782</v>
      </c>
      <c r="D3433" s="47">
        <v>295</v>
      </c>
      <c r="E3433" s="48">
        <f t="shared" si="53"/>
        <v>67.045454545454547</v>
      </c>
      <c r="F3433" s="49"/>
      <c r="G3433" s="67" t="s">
        <v>12783</v>
      </c>
      <c r="H3433" s="68"/>
      <c r="I3433" s="67">
        <v>4298</v>
      </c>
      <c r="J3433" s="67">
        <v>261188</v>
      </c>
      <c r="K3433" s="29" t="s">
        <v>12677</v>
      </c>
      <c r="L3433" s="118">
        <v>12.6</v>
      </c>
      <c r="M3433" s="119">
        <v>165</v>
      </c>
      <c r="N3433" s="93" t="s">
        <v>12784</v>
      </c>
      <c r="O3433" s="71">
        <v>5906750123974</v>
      </c>
      <c r="P3433" s="25"/>
    </row>
    <row r="3434" spans="1:16">
      <c r="A3434" s="1">
        <v>3432</v>
      </c>
      <c r="B3434" s="13" t="s">
        <v>12740</v>
      </c>
      <c r="C3434" s="66" t="s">
        <v>12739</v>
      </c>
      <c r="D3434" s="47">
        <v>1000</v>
      </c>
      <c r="E3434" s="48">
        <f t="shared" si="53"/>
        <v>227.27272727272725</v>
      </c>
      <c r="F3434" s="49"/>
      <c r="G3434" s="67" t="s">
        <v>12741</v>
      </c>
      <c r="H3434" s="68">
        <v>28204</v>
      </c>
      <c r="I3434" s="67"/>
      <c r="J3434" s="67"/>
      <c r="K3434" s="29" t="s">
        <v>12742</v>
      </c>
      <c r="L3434" s="118">
        <v>3</v>
      </c>
      <c r="M3434" s="119">
        <v>45</v>
      </c>
      <c r="N3434" s="93"/>
      <c r="O3434" s="71">
        <v>5906750124278</v>
      </c>
      <c r="P3434" s="25" t="s">
        <v>64</v>
      </c>
    </row>
    <row r="3435" spans="1:16">
      <c r="A3435" s="1">
        <v>3433</v>
      </c>
      <c r="B3435" s="13" t="s">
        <v>12743</v>
      </c>
      <c r="C3435" s="66" t="s">
        <v>12744</v>
      </c>
      <c r="D3435" s="47">
        <v>2240</v>
      </c>
      <c r="E3435" s="48">
        <f t="shared" si="53"/>
        <v>509.09090909090907</v>
      </c>
      <c r="F3435" s="49"/>
      <c r="G3435" s="67"/>
      <c r="H3435" s="68"/>
      <c r="I3435" s="67"/>
      <c r="J3435" s="67"/>
      <c r="K3435" s="29" t="s">
        <v>12745</v>
      </c>
      <c r="L3435" s="118">
        <v>4.7</v>
      </c>
      <c r="M3435" s="119">
        <v>35</v>
      </c>
      <c r="N3435" s="67"/>
      <c r="O3435" s="71">
        <v>5906750124285</v>
      </c>
      <c r="P3435" s="25" t="s">
        <v>64</v>
      </c>
    </row>
    <row r="3436" spans="1:16">
      <c r="A3436" s="1">
        <v>3434</v>
      </c>
      <c r="B3436" s="13" t="s">
        <v>12707</v>
      </c>
      <c r="C3436" s="66" t="s">
        <v>12712</v>
      </c>
      <c r="D3436" s="47">
        <v>550</v>
      </c>
      <c r="E3436" s="48">
        <f t="shared" si="53"/>
        <v>124.99999999999999</v>
      </c>
      <c r="F3436" s="49"/>
      <c r="G3436" s="67" t="s">
        <v>12713</v>
      </c>
      <c r="H3436" s="68">
        <v>20596</v>
      </c>
      <c r="I3436" s="67"/>
      <c r="J3436" s="67"/>
      <c r="K3436" s="29">
        <v>1746011030</v>
      </c>
      <c r="L3436" s="118">
        <v>1.9</v>
      </c>
      <c r="M3436" s="119">
        <v>46</v>
      </c>
      <c r="N3436" s="67"/>
      <c r="O3436" s="71">
        <v>5906750124247</v>
      </c>
      <c r="P3436" s="25" t="s">
        <v>64</v>
      </c>
    </row>
    <row r="3437" spans="1:16">
      <c r="A3437" s="1">
        <v>3435</v>
      </c>
      <c r="B3437" s="13" t="s">
        <v>12706</v>
      </c>
      <c r="C3437" s="66" t="s">
        <v>12709</v>
      </c>
      <c r="D3437" s="47">
        <v>2100</v>
      </c>
      <c r="E3437" s="48">
        <f t="shared" si="53"/>
        <v>477.27272727272725</v>
      </c>
      <c r="F3437" s="49"/>
      <c r="G3437" s="67"/>
      <c r="H3437" s="68"/>
      <c r="I3437" s="67" t="s">
        <v>12710</v>
      </c>
      <c r="J3437" s="67"/>
      <c r="K3437" s="29" t="s">
        <v>12711</v>
      </c>
      <c r="L3437" s="118">
        <v>6.2</v>
      </c>
      <c r="M3437" s="119">
        <v>44</v>
      </c>
      <c r="N3437" s="67"/>
      <c r="O3437" s="71">
        <v>5906750124254</v>
      </c>
      <c r="P3437" s="25" t="s">
        <v>64</v>
      </c>
    </row>
    <row r="3438" spans="1:16">
      <c r="A3438" s="1">
        <v>3436</v>
      </c>
      <c r="B3438" s="13" t="s">
        <v>12550</v>
      </c>
      <c r="C3438" s="66" t="s">
        <v>12551</v>
      </c>
      <c r="D3438" s="47">
        <v>1320</v>
      </c>
      <c r="E3438" s="48">
        <f t="shared" si="53"/>
        <v>300</v>
      </c>
      <c r="F3438" s="49"/>
      <c r="G3438" s="67"/>
      <c r="H3438" s="68"/>
      <c r="I3438" s="67"/>
      <c r="J3438" s="67"/>
      <c r="K3438" s="29" t="s">
        <v>12794</v>
      </c>
      <c r="L3438" s="118">
        <v>5.6</v>
      </c>
      <c r="M3438" s="119">
        <v>116</v>
      </c>
      <c r="N3438" s="67" t="s">
        <v>12526</v>
      </c>
      <c r="O3438" s="71">
        <v>5906750124261</v>
      </c>
      <c r="P3438" s="25" t="s">
        <v>64</v>
      </c>
    </row>
    <row r="3439" spans="1:16">
      <c r="A3439" s="1">
        <v>3437</v>
      </c>
      <c r="B3439" s="13" t="s">
        <v>12678</v>
      </c>
      <c r="C3439" s="66" t="s">
        <v>12681</v>
      </c>
      <c r="D3439" s="47">
        <v>1920</v>
      </c>
      <c r="E3439" s="48">
        <f t="shared" si="53"/>
        <v>436.36363636363632</v>
      </c>
      <c r="F3439" s="49"/>
      <c r="G3439" s="67" t="s">
        <v>12680</v>
      </c>
      <c r="H3439" s="68">
        <v>73053</v>
      </c>
      <c r="I3439" s="67"/>
      <c r="J3439" s="67"/>
      <c r="K3439" s="29" t="s">
        <v>12679</v>
      </c>
      <c r="L3439" s="118">
        <v>7.1</v>
      </c>
      <c r="M3439" s="119">
        <v>120</v>
      </c>
      <c r="N3439" s="67"/>
      <c r="O3439" s="71">
        <v>5906750124070</v>
      </c>
      <c r="P3439" s="25" t="s">
        <v>64</v>
      </c>
    </row>
    <row r="3440" spans="1:16">
      <c r="A3440" s="1">
        <v>3438</v>
      </c>
      <c r="B3440" s="13" t="s">
        <v>12786</v>
      </c>
      <c r="C3440" s="66" t="s">
        <v>12796</v>
      </c>
      <c r="D3440" s="47">
        <v>1530</v>
      </c>
      <c r="E3440" s="48">
        <f t="shared" si="53"/>
        <v>347.72727272727269</v>
      </c>
      <c r="F3440" s="49"/>
      <c r="G3440" s="67" t="s">
        <v>12789</v>
      </c>
      <c r="H3440" s="68"/>
      <c r="I3440" s="67"/>
      <c r="J3440" s="67"/>
      <c r="K3440" s="29" t="s">
        <v>12790</v>
      </c>
      <c r="L3440" s="118">
        <v>7.2</v>
      </c>
      <c r="M3440" s="119">
        <v>137</v>
      </c>
      <c r="N3440" s="67"/>
      <c r="O3440" s="71">
        <v>5906750123363</v>
      </c>
      <c r="P3440" s="25" t="s">
        <v>64</v>
      </c>
    </row>
    <row r="3441" spans="1:16">
      <c r="A3441" s="1">
        <v>3439</v>
      </c>
      <c r="B3441" s="13" t="s">
        <v>12787</v>
      </c>
      <c r="C3441" s="66" t="s">
        <v>12791</v>
      </c>
      <c r="D3441" s="47">
        <v>540</v>
      </c>
      <c r="E3441" s="48">
        <f t="shared" si="53"/>
        <v>122.72727272727272</v>
      </c>
      <c r="F3441" s="49"/>
      <c r="G3441" s="67" t="s">
        <v>11390</v>
      </c>
      <c r="H3441" s="68">
        <v>22810</v>
      </c>
      <c r="I3441" s="67">
        <v>7828</v>
      </c>
      <c r="J3441" s="67">
        <v>210853</v>
      </c>
      <c r="K3441" s="29" t="s">
        <v>12792</v>
      </c>
      <c r="L3441" s="118">
        <v>11.4</v>
      </c>
      <c r="M3441" s="119">
        <v>74</v>
      </c>
      <c r="N3441" s="67"/>
      <c r="O3441" s="71">
        <v>5906750123615</v>
      </c>
      <c r="P3441" s="25" t="s">
        <v>64</v>
      </c>
    </row>
    <row r="3442" spans="1:16">
      <c r="A3442" s="1">
        <v>3440</v>
      </c>
      <c r="B3442" s="13" t="s">
        <v>12788</v>
      </c>
      <c r="C3442" s="66" t="s">
        <v>12804</v>
      </c>
      <c r="D3442" s="47">
        <v>1105</v>
      </c>
      <c r="E3442" s="48">
        <f t="shared" si="53"/>
        <v>251.13636363636363</v>
      </c>
      <c r="F3442" s="49"/>
      <c r="G3442" s="67" t="s">
        <v>12793</v>
      </c>
      <c r="H3442" s="68"/>
      <c r="I3442" s="67">
        <v>72076</v>
      </c>
      <c r="J3442" s="67"/>
      <c r="K3442" s="29" t="s">
        <v>11121</v>
      </c>
      <c r="L3442" s="118">
        <v>9.9</v>
      </c>
      <c r="M3442" s="119">
        <v>131</v>
      </c>
      <c r="N3442" s="67"/>
      <c r="O3442" s="71">
        <v>5906750123608</v>
      </c>
      <c r="P3442" s="25" t="s">
        <v>64</v>
      </c>
    </row>
    <row r="3443" spans="1:16">
      <c r="A3443" s="1">
        <v>3441</v>
      </c>
      <c r="B3443" s="13" t="s">
        <v>12700</v>
      </c>
      <c r="C3443" s="66" t="s">
        <v>12704</v>
      </c>
      <c r="D3443" s="47">
        <v>2160</v>
      </c>
      <c r="E3443" s="48">
        <f t="shared" si="53"/>
        <v>490.90909090909088</v>
      </c>
      <c r="F3443" s="49">
        <v>45163</v>
      </c>
      <c r="G3443" s="67" t="s">
        <v>12705</v>
      </c>
      <c r="H3443" s="68">
        <v>73068</v>
      </c>
      <c r="I3443" s="67"/>
      <c r="J3443" s="67"/>
      <c r="K3443" s="29">
        <v>18304717412</v>
      </c>
      <c r="L3443" s="118">
        <v>5.7</v>
      </c>
      <c r="M3443" s="119">
        <v>59</v>
      </c>
      <c r="N3443" s="67"/>
      <c r="O3443" s="71">
        <v>5906750124148</v>
      </c>
      <c r="P3443" s="25" t="s">
        <v>64</v>
      </c>
    </row>
    <row r="3444" spans="1:16">
      <c r="A3444" s="1">
        <v>3442</v>
      </c>
      <c r="B3444" s="13" t="s">
        <v>12708</v>
      </c>
      <c r="C3444" s="66" t="s">
        <v>12714</v>
      </c>
      <c r="D3444" s="47">
        <v>1800</v>
      </c>
      <c r="E3444" s="48">
        <f t="shared" si="53"/>
        <v>409.09090909090907</v>
      </c>
      <c r="F3444" s="49"/>
      <c r="G3444" s="67"/>
      <c r="H3444" s="68"/>
      <c r="I3444" s="67"/>
      <c r="J3444" s="67"/>
      <c r="K3444" s="29" t="s">
        <v>12715</v>
      </c>
      <c r="L3444" s="118">
        <v>5</v>
      </c>
      <c r="M3444" s="119">
        <v>100</v>
      </c>
      <c r="N3444" s="67"/>
      <c r="O3444" s="71">
        <v>5906750124230</v>
      </c>
      <c r="P3444" s="25" t="s">
        <v>64</v>
      </c>
    </row>
    <row r="3445" spans="1:16">
      <c r="A3445" s="1">
        <v>3443</v>
      </c>
      <c r="B3445" s="13" t="s">
        <v>12534</v>
      </c>
      <c r="C3445" s="66" t="s">
        <v>12535</v>
      </c>
      <c r="D3445" s="47">
        <v>1780</v>
      </c>
      <c r="E3445" s="48">
        <f t="shared" si="53"/>
        <v>404.5454545454545</v>
      </c>
      <c r="F3445" s="49"/>
      <c r="G3445" s="67" t="s">
        <v>12536</v>
      </c>
      <c r="H3445" s="68">
        <v>28730</v>
      </c>
      <c r="I3445" s="67" t="s">
        <v>12537</v>
      </c>
      <c r="J3445" s="67"/>
      <c r="K3445" s="29">
        <v>1881062</v>
      </c>
      <c r="L3445" s="118">
        <v>5.5</v>
      </c>
      <c r="M3445" s="119">
        <v>58</v>
      </c>
      <c r="N3445" s="67"/>
      <c r="O3445" s="71">
        <v>5906750124292</v>
      </c>
      <c r="P3445" s="25" t="s">
        <v>64</v>
      </c>
    </row>
    <row r="3446" spans="1:16">
      <c r="A3446" s="1">
        <v>3444</v>
      </c>
      <c r="B3446" s="13" t="s">
        <v>12538</v>
      </c>
      <c r="C3446" s="66" t="s">
        <v>12540</v>
      </c>
      <c r="D3446" s="47">
        <v>1800</v>
      </c>
      <c r="E3446" s="48">
        <f t="shared" si="53"/>
        <v>409.09090909090907</v>
      </c>
      <c r="F3446" s="49"/>
      <c r="G3446" s="67"/>
      <c r="H3446" s="68">
        <v>28550</v>
      </c>
      <c r="I3446" s="67" t="s">
        <v>12539</v>
      </c>
      <c r="J3446" s="67">
        <v>323039</v>
      </c>
      <c r="K3446" s="29">
        <v>2851003110</v>
      </c>
      <c r="L3446" s="118">
        <v>7</v>
      </c>
      <c r="M3446" s="119">
        <v>25</v>
      </c>
      <c r="N3446" s="67"/>
      <c r="O3446" s="71">
        <v>5906750124308</v>
      </c>
      <c r="P3446" s="25" t="s">
        <v>64</v>
      </c>
    </row>
    <row r="3447" spans="1:16">
      <c r="A3447" s="1">
        <v>3445</v>
      </c>
      <c r="B3447" s="13" t="s">
        <v>12542</v>
      </c>
      <c r="C3447" s="66" t="s">
        <v>12541</v>
      </c>
      <c r="D3447" s="47">
        <v>1570</v>
      </c>
      <c r="E3447" s="48">
        <f t="shared" si="53"/>
        <v>356.81818181818181</v>
      </c>
      <c r="F3447" s="49"/>
      <c r="G3447" s="67"/>
      <c r="H3447" s="68"/>
      <c r="I3447" s="67"/>
      <c r="J3447" s="67"/>
      <c r="K3447" s="29" t="s">
        <v>12525</v>
      </c>
      <c r="L3447" s="118">
        <v>5.0999999999999996</v>
      </c>
      <c r="M3447" s="119">
        <v>26</v>
      </c>
      <c r="N3447" s="67"/>
      <c r="O3447" s="71">
        <v>5906750124315</v>
      </c>
      <c r="P3447" s="25" t="s">
        <v>64</v>
      </c>
    </row>
    <row r="3448" spans="1:16">
      <c r="A3448" s="1">
        <v>3446</v>
      </c>
      <c r="B3448" s="13" t="s">
        <v>12543</v>
      </c>
      <c r="C3448" s="66" t="s">
        <v>12544</v>
      </c>
      <c r="D3448" s="47">
        <v>1780</v>
      </c>
      <c r="E3448" s="48">
        <f t="shared" si="53"/>
        <v>404.5454545454545</v>
      </c>
      <c r="F3448" s="49"/>
      <c r="G3448" s="67" t="s">
        <v>12545</v>
      </c>
      <c r="H3448" s="68"/>
      <c r="I3448" s="67"/>
      <c r="J3448" s="67"/>
      <c r="K3448" s="29">
        <v>12992393</v>
      </c>
      <c r="L3448" s="118">
        <v>4.3</v>
      </c>
      <c r="M3448" s="119">
        <v>53</v>
      </c>
      <c r="N3448" s="67"/>
      <c r="O3448" s="71">
        <v>5906750124322</v>
      </c>
      <c r="P3448" s="25" t="s">
        <v>64</v>
      </c>
    </row>
    <row r="3449" spans="1:16">
      <c r="A3449" s="1">
        <v>3447</v>
      </c>
      <c r="B3449" s="13" t="s">
        <v>12546</v>
      </c>
      <c r="C3449" s="66" t="s">
        <v>12547</v>
      </c>
      <c r="D3449" s="47">
        <v>860</v>
      </c>
      <c r="E3449" s="48">
        <f t="shared" si="53"/>
        <v>195.45454545454544</v>
      </c>
      <c r="F3449" s="49"/>
      <c r="G3449" s="67"/>
      <c r="H3449" s="68"/>
      <c r="I3449" s="67"/>
      <c r="J3449" s="67"/>
      <c r="K3449" s="29">
        <v>24404299</v>
      </c>
      <c r="L3449" s="118">
        <v>7</v>
      </c>
      <c r="M3449" s="119">
        <v>154</v>
      </c>
      <c r="N3449" s="67"/>
      <c r="O3449" s="71">
        <v>5906750124339</v>
      </c>
      <c r="P3449" s="25" t="s">
        <v>64</v>
      </c>
    </row>
    <row r="3450" spans="1:16">
      <c r="A3450" s="1">
        <v>3448</v>
      </c>
      <c r="B3450" s="13" t="s">
        <v>12548</v>
      </c>
      <c r="C3450" s="66" t="s">
        <v>12549</v>
      </c>
      <c r="D3450" s="47">
        <v>1950</v>
      </c>
      <c r="E3450" s="48">
        <f t="shared" si="53"/>
        <v>443.18181818181813</v>
      </c>
      <c r="F3450" s="49"/>
      <c r="G3450" s="67"/>
      <c r="H3450" s="68"/>
      <c r="I3450" s="67"/>
      <c r="J3450" s="67"/>
      <c r="K3450" s="29" t="s">
        <v>12798</v>
      </c>
      <c r="L3450" s="118">
        <v>3.9</v>
      </c>
      <c r="M3450" s="119">
        <v>50</v>
      </c>
      <c r="N3450" s="67"/>
      <c r="O3450" s="71">
        <v>5906750124346</v>
      </c>
      <c r="P3450" s="25" t="s">
        <v>64</v>
      </c>
    </row>
    <row r="3451" spans="1:16">
      <c r="A3451" s="1">
        <v>3449</v>
      </c>
      <c r="B3451" s="13" t="s">
        <v>12556</v>
      </c>
      <c r="C3451" s="66" t="s">
        <v>12555</v>
      </c>
      <c r="D3451" s="47">
        <v>1440</v>
      </c>
      <c r="E3451" s="48">
        <f t="shared" si="53"/>
        <v>327.27272727272725</v>
      </c>
      <c r="F3451" s="49"/>
      <c r="G3451" s="67"/>
      <c r="H3451" s="68"/>
      <c r="I3451" s="67"/>
      <c r="J3451" s="67"/>
      <c r="K3451" s="29">
        <v>60656309</v>
      </c>
      <c r="L3451" s="118">
        <v>14.8</v>
      </c>
      <c r="M3451" s="119">
        <v>129</v>
      </c>
      <c r="N3451" s="67"/>
      <c r="O3451" s="71">
        <v>5906750124353</v>
      </c>
      <c r="P3451" s="25" t="s">
        <v>64</v>
      </c>
    </row>
    <row r="3452" spans="1:16">
      <c r="A3452" s="1">
        <v>3450</v>
      </c>
      <c r="B3452" s="13" t="s">
        <v>12560</v>
      </c>
      <c r="C3452" s="66" t="s">
        <v>12559</v>
      </c>
      <c r="D3452" s="47">
        <v>860</v>
      </c>
      <c r="E3452" s="48">
        <f t="shared" si="53"/>
        <v>195.45454545454544</v>
      </c>
      <c r="F3452" s="49"/>
      <c r="G3452" s="67"/>
      <c r="H3452" s="68"/>
      <c r="I3452" s="67"/>
      <c r="J3452" s="67"/>
      <c r="K3452" s="29" t="s">
        <v>12799</v>
      </c>
      <c r="L3452" s="118">
        <v>9.5</v>
      </c>
      <c r="M3452" s="119">
        <v>120</v>
      </c>
      <c r="N3452" s="67"/>
      <c r="O3452" s="71">
        <v>5906750124384</v>
      </c>
      <c r="P3452" s="25" t="s">
        <v>64</v>
      </c>
    </row>
    <row r="3453" spans="1:16">
      <c r="A3453" s="1">
        <v>3451</v>
      </c>
      <c r="B3453" s="13" t="s">
        <v>12566</v>
      </c>
      <c r="C3453" s="66" t="s">
        <v>12565</v>
      </c>
      <c r="D3453" s="47">
        <v>610</v>
      </c>
      <c r="E3453" s="48">
        <f t="shared" si="53"/>
        <v>138.63636363636363</v>
      </c>
      <c r="F3453" s="49"/>
      <c r="G3453" s="67"/>
      <c r="H3453" s="68"/>
      <c r="I3453" s="67">
        <v>4118</v>
      </c>
      <c r="J3453" s="67"/>
      <c r="K3453" s="29" t="s">
        <v>12800</v>
      </c>
      <c r="L3453" s="118">
        <v>11.8</v>
      </c>
      <c r="M3453" s="119">
        <v>160</v>
      </c>
      <c r="N3453" s="67"/>
      <c r="O3453" s="71">
        <v>5906750124407</v>
      </c>
      <c r="P3453" s="25"/>
    </row>
    <row r="3454" spans="1:16">
      <c r="A3454" s="1">
        <v>3452</v>
      </c>
      <c r="B3454" s="13" t="s">
        <v>12629</v>
      </c>
      <c r="C3454" s="66" t="s">
        <v>12630</v>
      </c>
      <c r="D3454" s="47">
        <v>2190</v>
      </c>
      <c r="E3454" s="48">
        <f t="shared" si="53"/>
        <v>497.72727272727269</v>
      </c>
      <c r="F3454" s="49"/>
      <c r="G3454" s="67"/>
      <c r="H3454" s="68"/>
      <c r="I3454" s="67"/>
      <c r="J3454" s="67"/>
      <c r="K3454" s="29">
        <v>8603011</v>
      </c>
      <c r="L3454" s="118"/>
      <c r="M3454" s="119"/>
      <c r="N3454" s="67"/>
      <c r="O3454" s="71">
        <v>5906750124414</v>
      </c>
      <c r="P3454" s="25" t="s">
        <v>64</v>
      </c>
    </row>
    <row r="3455" spans="1:16">
      <c r="A3455" s="1">
        <v>3453</v>
      </c>
      <c r="B3455" s="13" t="s">
        <v>12721</v>
      </c>
      <c r="C3455" s="66" t="s">
        <v>12722</v>
      </c>
      <c r="D3455" s="47">
        <v>930</v>
      </c>
      <c r="E3455" s="48">
        <f t="shared" si="53"/>
        <v>211.36363636363635</v>
      </c>
      <c r="F3455" s="49"/>
      <c r="G3455" s="67" t="s">
        <v>12723</v>
      </c>
      <c r="H3455" s="68">
        <v>25135</v>
      </c>
      <c r="I3455" s="67">
        <v>7902</v>
      </c>
      <c r="J3455" s="67">
        <v>231430</v>
      </c>
      <c r="K3455" s="29">
        <v>31336816</v>
      </c>
      <c r="L3455" s="118">
        <v>8.5</v>
      </c>
      <c r="M3455" s="119">
        <v>112</v>
      </c>
      <c r="N3455" s="67"/>
      <c r="O3455" s="71">
        <v>5906750124445</v>
      </c>
      <c r="P3455" s="25" t="s">
        <v>64</v>
      </c>
    </row>
    <row r="3456" spans="1:16">
      <c r="A3456" s="1">
        <v>3454</v>
      </c>
      <c r="B3456" s="13" t="s">
        <v>12724</v>
      </c>
      <c r="C3456" s="66" t="s">
        <v>12725</v>
      </c>
      <c r="D3456" s="47">
        <v>930</v>
      </c>
      <c r="E3456" s="48">
        <f t="shared" si="53"/>
        <v>211.36363636363635</v>
      </c>
      <c r="F3456" s="49"/>
      <c r="G3456" s="67" t="s">
        <v>12726</v>
      </c>
      <c r="H3456" s="68">
        <v>25137</v>
      </c>
      <c r="I3456" s="67">
        <v>7903</v>
      </c>
      <c r="J3456" s="67">
        <v>231431</v>
      </c>
      <c r="K3456" s="29">
        <v>31336884</v>
      </c>
      <c r="L3456" s="118">
        <v>9</v>
      </c>
      <c r="M3456" s="119">
        <v>121</v>
      </c>
      <c r="N3456" s="67" t="s">
        <v>12845</v>
      </c>
      <c r="O3456" s="71">
        <v>5906750124452</v>
      </c>
      <c r="P3456" s="25" t="s">
        <v>64</v>
      </c>
    </row>
    <row r="3457" spans="1:16">
      <c r="A3457" s="1">
        <v>3455</v>
      </c>
      <c r="B3457" s="13" t="s">
        <v>12727</v>
      </c>
      <c r="C3457" s="66" t="s">
        <v>12728</v>
      </c>
      <c r="D3457" s="47">
        <v>1710</v>
      </c>
      <c r="E3457" s="48">
        <f t="shared" si="53"/>
        <v>388.63636363636363</v>
      </c>
      <c r="F3457" s="49"/>
      <c r="G3457" s="67" t="s">
        <v>12729</v>
      </c>
      <c r="H3457" s="68">
        <v>28591</v>
      </c>
      <c r="I3457" s="67"/>
      <c r="J3457" s="67"/>
      <c r="K3457" s="29" t="s">
        <v>12730</v>
      </c>
      <c r="L3457" s="118">
        <v>5.8</v>
      </c>
      <c r="M3457" s="119">
        <v>61</v>
      </c>
      <c r="N3457" s="67"/>
      <c r="O3457" s="71">
        <v>5906750124469</v>
      </c>
      <c r="P3457" s="25" t="s">
        <v>64</v>
      </c>
    </row>
    <row r="3458" spans="1:16">
      <c r="A3458" s="1">
        <v>3456</v>
      </c>
      <c r="B3458" s="13" t="s">
        <v>12731</v>
      </c>
      <c r="C3458" s="66" t="s">
        <v>12732</v>
      </c>
      <c r="D3458" s="47">
        <v>1190</v>
      </c>
      <c r="E3458" s="48">
        <f t="shared" si="53"/>
        <v>270.45454545454544</v>
      </c>
      <c r="F3458" s="49"/>
      <c r="G3458" s="67" t="s">
        <v>12733</v>
      </c>
      <c r="H3458" s="68">
        <v>28166</v>
      </c>
      <c r="I3458" s="67"/>
      <c r="J3458" s="67"/>
      <c r="K3458" s="29" t="s">
        <v>12734</v>
      </c>
      <c r="L3458" s="118">
        <v>6</v>
      </c>
      <c r="M3458" s="119">
        <v>88</v>
      </c>
      <c r="N3458" s="67"/>
      <c r="O3458" s="71">
        <v>5906750124476</v>
      </c>
      <c r="P3458" s="25" t="s">
        <v>64</v>
      </c>
    </row>
    <row r="3459" spans="1:16">
      <c r="A3459" s="1">
        <v>3457</v>
      </c>
      <c r="B3459" s="13" t="s">
        <v>12735</v>
      </c>
      <c r="C3459" s="66" t="s">
        <v>12738</v>
      </c>
      <c r="D3459" s="47">
        <v>800</v>
      </c>
      <c r="E3459" s="48">
        <f t="shared" ref="E3459:E3512" si="54">D3459/4.4</f>
        <v>181.81818181818181</v>
      </c>
      <c r="F3459" s="49"/>
      <c r="G3459" s="67" t="s">
        <v>12736</v>
      </c>
      <c r="H3459" s="68">
        <v>20574</v>
      </c>
      <c r="I3459" s="67"/>
      <c r="J3459" s="67"/>
      <c r="K3459" s="29" t="s">
        <v>12737</v>
      </c>
      <c r="L3459" s="118">
        <v>3.2</v>
      </c>
      <c r="M3459" s="119">
        <v>47</v>
      </c>
      <c r="N3459" s="67"/>
      <c r="O3459" s="71">
        <v>5906750124483</v>
      </c>
      <c r="P3459" s="25" t="s">
        <v>64</v>
      </c>
    </row>
    <row r="3460" spans="1:16">
      <c r="A3460" s="1">
        <v>3458</v>
      </c>
      <c r="B3460" s="13" t="s">
        <v>12747</v>
      </c>
      <c r="C3460" s="66" t="s">
        <v>12748</v>
      </c>
      <c r="D3460" s="47">
        <v>1820</v>
      </c>
      <c r="E3460" s="48">
        <f t="shared" si="54"/>
        <v>413.63636363636363</v>
      </c>
      <c r="F3460" s="49"/>
      <c r="G3460" s="67" t="s">
        <v>12746</v>
      </c>
      <c r="H3460" s="68"/>
      <c r="I3460" s="67" t="s">
        <v>12749</v>
      </c>
      <c r="J3460" s="67">
        <v>321718</v>
      </c>
      <c r="K3460" s="29">
        <v>8200169650</v>
      </c>
      <c r="L3460" s="118"/>
      <c r="M3460" s="119"/>
      <c r="N3460" s="67"/>
      <c r="O3460" s="71">
        <v>5906750124490</v>
      </c>
      <c r="P3460" s="25" t="s">
        <v>64</v>
      </c>
    </row>
    <row r="3461" spans="1:16">
      <c r="A3461" s="1">
        <v>3459</v>
      </c>
      <c r="B3461" s="13" t="s">
        <v>12750</v>
      </c>
      <c r="C3461" s="66" t="s">
        <v>12751</v>
      </c>
      <c r="D3461" s="47">
        <v>1920</v>
      </c>
      <c r="E3461" s="48">
        <f t="shared" si="54"/>
        <v>436.36363636363632</v>
      </c>
      <c r="F3461" s="49"/>
      <c r="G3461" s="67" t="s">
        <v>12752</v>
      </c>
      <c r="H3461" s="68"/>
      <c r="I3461" s="67"/>
      <c r="J3461" s="67"/>
      <c r="K3461" s="29" t="s">
        <v>12753</v>
      </c>
      <c r="L3461" s="118">
        <v>5.5</v>
      </c>
      <c r="M3461" s="119">
        <v>68</v>
      </c>
      <c r="N3461" s="67"/>
      <c r="O3461" s="71">
        <v>5906750124506</v>
      </c>
      <c r="P3461" s="25" t="s">
        <v>64</v>
      </c>
    </row>
    <row r="3462" spans="1:16">
      <c r="A3462" s="1">
        <v>3460</v>
      </c>
      <c r="B3462" s="13" t="s">
        <v>12756</v>
      </c>
      <c r="C3462" s="66" t="s">
        <v>12754</v>
      </c>
      <c r="D3462" s="47">
        <v>1640</v>
      </c>
      <c r="E3462" s="48">
        <f t="shared" si="54"/>
        <v>372.72727272727269</v>
      </c>
      <c r="F3462" s="49"/>
      <c r="G3462" s="67"/>
      <c r="H3462" s="68"/>
      <c r="I3462" s="67"/>
      <c r="J3462" s="67"/>
      <c r="K3462" s="29" t="s">
        <v>12755</v>
      </c>
      <c r="L3462" s="118"/>
      <c r="M3462" s="119"/>
      <c r="N3462" s="67"/>
      <c r="O3462" s="71">
        <v>5906750124513</v>
      </c>
      <c r="P3462" s="25" t="s">
        <v>64</v>
      </c>
    </row>
    <row r="3463" spans="1:16">
      <c r="A3463" s="1">
        <v>3461</v>
      </c>
      <c r="B3463" s="13" t="s">
        <v>12757</v>
      </c>
      <c r="C3463" s="66" t="s">
        <v>12758</v>
      </c>
      <c r="D3463" s="47">
        <v>300</v>
      </c>
      <c r="E3463" s="48">
        <f t="shared" si="54"/>
        <v>68.181818181818173</v>
      </c>
      <c r="F3463" s="49"/>
      <c r="G3463" s="67"/>
      <c r="H3463" s="68"/>
      <c r="I3463" s="67"/>
      <c r="J3463" s="67">
        <v>301737</v>
      </c>
      <c r="K3463" s="29" t="s">
        <v>12759</v>
      </c>
      <c r="L3463" s="118">
        <v>2.2000000000000002</v>
      </c>
      <c r="M3463" s="119">
        <v>68</v>
      </c>
      <c r="N3463" s="67"/>
      <c r="O3463" s="71">
        <v>5906750124537</v>
      </c>
      <c r="P3463" s="25" t="s">
        <v>35</v>
      </c>
    </row>
    <row r="3464" spans="1:16">
      <c r="A3464" s="1">
        <v>3462</v>
      </c>
      <c r="B3464" s="13" t="s">
        <v>12760</v>
      </c>
      <c r="C3464" s="66" t="s">
        <v>12767</v>
      </c>
      <c r="D3464" s="47">
        <v>355</v>
      </c>
      <c r="E3464" s="48">
        <f t="shared" si="54"/>
        <v>80.681818181818173</v>
      </c>
      <c r="F3464" s="49"/>
      <c r="G3464" s="67"/>
      <c r="H3464" s="68"/>
      <c r="I3464" s="67"/>
      <c r="J3464" s="67"/>
      <c r="K3464" s="29" t="s">
        <v>12768</v>
      </c>
      <c r="L3464" s="118">
        <v>2.9</v>
      </c>
      <c r="M3464" s="119">
        <v>77</v>
      </c>
      <c r="N3464" s="67"/>
      <c r="O3464" s="71">
        <v>5906750124544</v>
      </c>
      <c r="P3464" s="25" t="s">
        <v>35</v>
      </c>
    </row>
    <row r="3465" spans="1:16">
      <c r="A3465" s="1">
        <v>3463</v>
      </c>
      <c r="B3465" s="13" t="s">
        <v>12857</v>
      </c>
      <c r="C3465" s="66" t="s">
        <v>12761</v>
      </c>
      <c r="D3465" s="47">
        <v>910</v>
      </c>
      <c r="E3465" s="48">
        <f t="shared" si="54"/>
        <v>206.81818181818181</v>
      </c>
      <c r="F3465" s="49"/>
      <c r="G3465" s="67"/>
      <c r="H3465" s="68"/>
      <c r="I3465" s="67"/>
      <c r="J3465" s="67"/>
      <c r="K3465" s="29" t="s">
        <v>12772</v>
      </c>
      <c r="L3465" s="118">
        <v>4.5999999999999996</v>
      </c>
      <c r="M3465" s="119">
        <v>118</v>
      </c>
      <c r="N3465" s="67"/>
      <c r="O3465" s="71">
        <v>5906750124568</v>
      </c>
      <c r="P3465" s="25" t="s">
        <v>64</v>
      </c>
    </row>
    <row r="3466" spans="1:16">
      <c r="A3466" s="1">
        <v>3464</v>
      </c>
      <c r="B3466" s="13" t="s">
        <v>12763</v>
      </c>
      <c r="C3466" s="66" t="s">
        <v>12801</v>
      </c>
      <c r="D3466" s="47">
        <v>240</v>
      </c>
      <c r="E3466" s="48">
        <f t="shared" si="54"/>
        <v>54.54545454545454</v>
      </c>
      <c r="F3466" s="49"/>
      <c r="G3466" s="67" t="s">
        <v>12774</v>
      </c>
      <c r="H3466" s="68"/>
      <c r="I3466" s="67"/>
      <c r="J3466" s="67"/>
      <c r="K3466" s="29" t="s">
        <v>12775</v>
      </c>
      <c r="L3466" s="118">
        <v>1.5</v>
      </c>
      <c r="M3466" s="119">
        <v>70</v>
      </c>
      <c r="N3466" s="67"/>
      <c r="O3466" s="71">
        <v>5906750124186</v>
      </c>
      <c r="P3466" s="25" t="s">
        <v>35</v>
      </c>
    </row>
    <row r="3467" spans="1:16">
      <c r="A3467" s="1">
        <v>3465</v>
      </c>
      <c r="B3467" s="13" t="s">
        <v>12805</v>
      </c>
      <c r="C3467" s="66" t="s">
        <v>12806</v>
      </c>
      <c r="D3467" s="47">
        <v>2920</v>
      </c>
      <c r="E3467" s="48">
        <f t="shared" si="54"/>
        <v>663.63636363636363</v>
      </c>
      <c r="F3467" s="49"/>
      <c r="G3467" s="67" t="s">
        <v>12807</v>
      </c>
      <c r="H3467" s="68"/>
      <c r="I3467" s="67"/>
      <c r="J3467" s="67"/>
      <c r="K3467" s="29" t="s">
        <v>12808</v>
      </c>
      <c r="L3467" s="118">
        <v>7</v>
      </c>
      <c r="M3467" s="119">
        <v>55</v>
      </c>
      <c r="N3467" s="67"/>
      <c r="O3467" s="71">
        <v>5906750124629</v>
      </c>
      <c r="P3467" s="25" t="s">
        <v>64</v>
      </c>
    </row>
    <row r="3468" spans="1:16">
      <c r="A3468" s="1">
        <v>3466</v>
      </c>
      <c r="B3468" s="92" t="s">
        <v>12765</v>
      </c>
      <c r="C3468" s="66" t="s">
        <v>12771</v>
      </c>
      <c r="D3468" s="47">
        <v>200</v>
      </c>
      <c r="E3468" s="48">
        <f t="shared" si="54"/>
        <v>45.454545454545453</v>
      </c>
      <c r="F3468" s="49"/>
      <c r="G3468" s="25"/>
      <c r="H3468" s="25"/>
      <c r="I3468" s="25"/>
      <c r="J3468" s="25"/>
      <c r="K3468" s="29" t="s">
        <v>12778</v>
      </c>
      <c r="L3468" s="118">
        <v>6.8</v>
      </c>
      <c r="M3468" s="119">
        <v>81</v>
      </c>
      <c r="N3468" s="25"/>
      <c r="O3468" s="71">
        <v>5906750124209</v>
      </c>
      <c r="P3468" s="25"/>
    </row>
    <row r="3469" spans="1:16">
      <c r="A3469" s="1">
        <v>3467</v>
      </c>
      <c r="B3469" s="92" t="s">
        <v>12766</v>
      </c>
      <c r="C3469" s="66" t="s">
        <v>13000</v>
      </c>
      <c r="D3469" s="47">
        <v>280</v>
      </c>
      <c r="E3469" s="48">
        <f t="shared" si="54"/>
        <v>63.636363636363633</v>
      </c>
      <c r="F3469" s="49"/>
      <c r="G3469" s="25"/>
      <c r="H3469" s="25"/>
      <c r="I3469" s="25"/>
      <c r="J3469" s="25"/>
      <c r="K3469" s="29">
        <v>25970342</v>
      </c>
      <c r="L3469" s="118">
        <v>6.9</v>
      </c>
      <c r="M3469" s="119">
        <v>71</v>
      </c>
      <c r="N3469" s="25"/>
      <c r="O3469" s="71">
        <v>5906750124223</v>
      </c>
      <c r="P3469" s="25"/>
    </row>
    <row r="3470" spans="1:16">
      <c r="A3470" s="1">
        <v>3468</v>
      </c>
      <c r="B3470" s="13" t="s">
        <v>12810</v>
      </c>
      <c r="C3470" s="66" t="s">
        <v>13001</v>
      </c>
      <c r="D3470" s="47">
        <v>200</v>
      </c>
      <c r="E3470" s="48">
        <f t="shared" si="54"/>
        <v>45.454545454545453</v>
      </c>
      <c r="F3470" s="49"/>
      <c r="G3470" s="25"/>
      <c r="H3470" s="25"/>
      <c r="I3470" s="25"/>
      <c r="J3470" s="25"/>
      <c r="K3470" s="29">
        <v>25970342</v>
      </c>
      <c r="L3470" s="118">
        <v>3.5</v>
      </c>
      <c r="M3470" s="119">
        <v>109</v>
      </c>
      <c r="N3470" s="25"/>
      <c r="O3470" s="71">
        <v>5906750124605</v>
      </c>
      <c r="P3470" s="25" t="s">
        <v>35</v>
      </c>
    </row>
    <row r="3471" spans="1:16">
      <c r="A3471" s="1">
        <v>3469</v>
      </c>
      <c r="B3471" s="13" t="s">
        <v>12692</v>
      </c>
      <c r="C3471" s="66" t="s">
        <v>12697</v>
      </c>
      <c r="D3471" s="47">
        <v>160</v>
      </c>
      <c r="E3471" s="48">
        <f t="shared" si="54"/>
        <v>36.36363636363636</v>
      </c>
      <c r="F3471" s="49"/>
      <c r="G3471" s="25"/>
      <c r="H3471" s="25"/>
      <c r="I3471" s="25"/>
      <c r="J3471" s="25"/>
      <c r="K3471" s="29" t="s">
        <v>12698</v>
      </c>
      <c r="L3471" s="118">
        <v>5.2</v>
      </c>
      <c r="M3471" s="119">
        <v>151</v>
      </c>
      <c r="N3471" s="25"/>
      <c r="O3471" s="71">
        <v>5906750124117</v>
      </c>
      <c r="P3471" s="25"/>
    </row>
    <row r="3472" spans="1:16">
      <c r="A3472" s="1">
        <v>3470</v>
      </c>
      <c r="B3472" s="92" t="s">
        <v>12762</v>
      </c>
      <c r="C3472" s="66" t="s">
        <v>12769</v>
      </c>
      <c r="D3472" s="47">
        <v>230</v>
      </c>
      <c r="E3472" s="48">
        <f t="shared" si="54"/>
        <v>52.272727272727266</v>
      </c>
      <c r="F3472" s="49"/>
      <c r="G3472" s="25"/>
      <c r="H3472" s="25"/>
      <c r="I3472" s="25"/>
      <c r="J3472" s="25"/>
      <c r="K3472" s="29" t="s">
        <v>12773</v>
      </c>
      <c r="L3472" s="118">
        <v>4.5</v>
      </c>
      <c r="M3472" s="119">
        <v>141</v>
      </c>
      <c r="N3472" s="25"/>
      <c r="O3472" s="71">
        <v>5906750124179</v>
      </c>
      <c r="P3472" s="25"/>
    </row>
    <row r="3473" spans="1:16">
      <c r="A3473" s="1">
        <v>3471</v>
      </c>
      <c r="B3473" s="92" t="s">
        <v>12691</v>
      </c>
      <c r="C3473" s="66" t="s">
        <v>12695</v>
      </c>
      <c r="D3473" s="47">
        <v>160</v>
      </c>
      <c r="E3473" s="48">
        <f t="shared" si="54"/>
        <v>36.36363636363636</v>
      </c>
      <c r="F3473" s="49"/>
      <c r="G3473" s="25"/>
      <c r="H3473" s="25"/>
      <c r="I3473" s="25"/>
      <c r="J3473" s="25"/>
      <c r="K3473" s="29" t="s">
        <v>12696</v>
      </c>
      <c r="L3473" s="118">
        <v>4.0999999999999996</v>
      </c>
      <c r="M3473" s="119">
        <v>116</v>
      </c>
      <c r="N3473" s="25"/>
      <c r="O3473" s="71">
        <v>5906750124100</v>
      </c>
      <c r="P3473" s="25"/>
    </row>
    <row r="3474" spans="1:16">
      <c r="A3474" s="1">
        <v>3472</v>
      </c>
      <c r="B3474" s="92" t="s">
        <v>12814</v>
      </c>
      <c r="C3474" s="66" t="s">
        <v>12816</v>
      </c>
      <c r="D3474" s="47">
        <v>250</v>
      </c>
      <c r="E3474" s="48">
        <f t="shared" si="54"/>
        <v>56.818181818181813</v>
      </c>
      <c r="F3474" s="49"/>
      <c r="G3474" s="25" t="s">
        <v>12817</v>
      </c>
      <c r="H3474" s="25"/>
      <c r="I3474" s="25">
        <v>57031</v>
      </c>
      <c r="J3474" s="25">
        <v>211117</v>
      </c>
      <c r="K3474" s="29" t="s">
        <v>12818</v>
      </c>
      <c r="L3474" s="118">
        <v>6.3</v>
      </c>
      <c r="M3474" s="119">
        <v>116</v>
      </c>
      <c r="N3474" s="25"/>
      <c r="O3474" s="71">
        <v>5906750124612</v>
      </c>
      <c r="P3474" s="25"/>
    </row>
    <row r="3475" spans="1:16">
      <c r="A3475" s="1">
        <v>3473</v>
      </c>
      <c r="B3475" s="92" t="s">
        <v>12764</v>
      </c>
      <c r="C3475" s="66" t="s">
        <v>12770</v>
      </c>
      <c r="D3475" s="47">
        <v>160</v>
      </c>
      <c r="E3475" s="48">
        <f t="shared" si="54"/>
        <v>36.36363636363636</v>
      </c>
      <c r="F3475" s="49"/>
      <c r="G3475" s="25" t="s">
        <v>12776</v>
      </c>
      <c r="H3475" s="25"/>
      <c r="I3475" s="25"/>
      <c r="J3475" s="25"/>
      <c r="K3475" s="29" t="s">
        <v>12777</v>
      </c>
      <c r="L3475" s="118">
        <v>4.2</v>
      </c>
      <c r="M3475" s="119">
        <v>190</v>
      </c>
      <c r="N3475" s="25"/>
      <c r="O3475" s="71">
        <v>5906750124193</v>
      </c>
      <c r="P3475" s="25" t="s">
        <v>35</v>
      </c>
    </row>
    <row r="3476" spans="1:16">
      <c r="A3476" s="1">
        <v>3474</v>
      </c>
      <c r="B3476" s="92" t="s">
        <v>12690</v>
      </c>
      <c r="C3476" s="66" t="s">
        <v>12694</v>
      </c>
      <c r="D3476" s="47">
        <v>300</v>
      </c>
      <c r="E3476" s="48">
        <f t="shared" si="54"/>
        <v>68.181818181818173</v>
      </c>
      <c r="F3476" s="49"/>
      <c r="G3476" s="25"/>
      <c r="H3476" s="25"/>
      <c r="I3476" s="25">
        <v>19034</v>
      </c>
      <c r="J3476" s="25"/>
      <c r="K3476" s="29" t="s">
        <v>12693</v>
      </c>
      <c r="L3476" s="118">
        <v>7.5</v>
      </c>
      <c r="M3476" s="119">
        <v>151</v>
      </c>
      <c r="N3476" s="25"/>
      <c r="O3476" s="71">
        <v>5906750124094</v>
      </c>
      <c r="P3476" s="25"/>
    </row>
    <row r="3477" spans="1:16">
      <c r="A3477" s="1">
        <v>3475</v>
      </c>
      <c r="B3477" s="92" t="s">
        <v>12828</v>
      </c>
      <c r="C3477" s="66" t="s">
        <v>12831</v>
      </c>
      <c r="D3477" s="47">
        <v>210</v>
      </c>
      <c r="E3477" s="48">
        <f t="shared" si="54"/>
        <v>47.727272727272727</v>
      </c>
      <c r="F3477" s="32"/>
      <c r="G3477" s="25" t="s">
        <v>12834</v>
      </c>
      <c r="H3477" s="25"/>
      <c r="I3477" s="25">
        <v>1776</v>
      </c>
      <c r="J3477" s="25"/>
      <c r="K3477" s="29" t="s">
        <v>12833</v>
      </c>
      <c r="L3477" s="118">
        <v>4.0999999999999996</v>
      </c>
      <c r="M3477" s="119">
        <v>151</v>
      </c>
      <c r="N3477" s="25" t="s">
        <v>12835</v>
      </c>
      <c r="O3477" s="71">
        <v>5906750124667</v>
      </c>
      <c r="P3477" s="28" t="s">
        <v>35</v>
      </c>
    </row>
    <row r="3478" spans="1:16">
      <c r="A3478" s="1">
        <v>3476</v>
      </c>
      <c r="B3478" s="92" t="s">
        <v>12829</v>
      </c>
      <c r="C3478" s="66" t="s">
        <v>12832</v>
      </c>
      <c r="D3478" s="47">
        <v>140</v>
      </c>
      <c r="E3478" s="48">
        <f t="shared" si="54"/>
        <v>31.818181818181817</v>
      </c>
      <c r="F3478" s="32"/>
      <c r="G3478" s="25" t="s">
        <v>12834</v>
      </c>
      <c r="H3478" s="25"/>
      <c r="I3478" s="25">
        <v>1776</v>
      </c>
      <c r="J3478" s="25"/>
      <c r="K3478" s="29" t="s">
        <v>12833</v>
      </c>
      <c r="L3478" s="118">
        <v>3.5</v>
      </c>
      <c r="M3478" s="119">
        <v>155</v>
      </c>
      <c r="N3478" s="25" t="s">
        <v>12835</v>
      </c>
      <c r="O3478" s="71">
        <v>5906750124674</v>
      </c>
      <c r="P3478" s="28" t="s">
        <v>35</v>
      </c>
    </row>
    <row r="3479" spans="1:16">
      <c r="A3479" s="1">
        <v>3477</v>
      </c>
      <c r="B3479" s="92" t="s">
        <v>12819</v>
      </c>
      <c r="C3479" s="66" t="s">
        <v>12822</v>
      </c>
      <c r="D3479" s="47">
        <v>60</v>
      </c>
      <c r="E3479" s="48">
        <f t="shared" si="54"/>
        <v>13.636363636363635</v>
      </c>
      <c r="F3479" s="25"/>
      <c r="G3479" s="25" t="s">
        <v>12821</v>
      </c>
      <c r="H3479" s="25"/>
      <c r="I3479" s="25"/>
      <c r="J3479" s="25"/>
      <c r="K3479" s="29" t="s">
        <v>12820</v>
      </c>
      <c r="L3479" s="118">
        <v>0.7</v>
      </c>
      <c r="M3479" s="119">
        <v>50</v>
      </c>
      <c r="N3479" s="25"/>
      <c r="O3479" s="71">
        <v>5906750124636</v>
      </c>
      <c r="P3479" s="25" t="s">
        <v>35</v>
      </c>
    </row>
    <row r="3480" spans="1:16">
      <c r="A3480" s="1">
        <v>3478</v>
      </c>
      <c r="B3480" s="92" t="s">
        <v>12837</v>
      </c>
      <c r="C3480" s="66" t="s">
        <v>12846</v>
      </c>
      <c r="D3480" s="47">
        <v>400</v>
      </c>
      <c r="E3480" s="48">
        <f t="shared" si="54"/>
        <v>90.909090909090907</v>
      </c>
      <c r="F3480" s="25"/>
      <c r="G3480" s="25"/>
      <c r="H3480" s="25"/>
      <c r="I3480" s="25"/>
      <c r="J3480" s="25"/>
      <c r="K3480" s="29">
        <v>5801649727</v>
      </c>
      <c r="L3480" s="118">
        <v>9.9</v>
      </c>
      <c r="M3480" s="119">
        <v>70</v>
      </c>
      <c r="N3480" s="25"/>
      <c r="O3480" s="71">
        <v>5906750124735</v>
      </c>
      <c r="P3480" s="25"/>
    </row>
    <row r="3481" spans="1:16">
      <c r="A3481" s="1">
        <v>3479</v>
      </c>
      <c r="B3481" s="92" t="s">
        <v>12840</v>
      </c>
      <c r="C3481" s="66" t="s">
        <v>12852</v>
      </c>
      <c r="D3481" s="47">
        <v>240</v>
      </c>
      <c r="E3481" s="48">
        <f t="shared" si="54"/>
        <v>54.54545454545454</v>
      </c>
      <c r="F3481" s="25"/>
      <c r="G3481" s="25"/>
      <c r="H3481" s="25"/>
      <c r="I3481" s="25">
        <v>41055</v>
      </c>
      <c r="J3481" s="25"/>
      <c r="K3481" s="29" t="s">
        <v>12851</v>
      </c>
      <c r="L3481" s="118">
        <v>2.8</v>
      </c>
      <c r="M3481" s="119">
        <v>82</v>
      </c>
      <c r="N3481" s="25"/>
      <c r="O3481" s="71">
        <v>5906750124698</v>
      </c>
      <c r="P3481" s="25" t="s">
        <v>35</v>
      </c>
    </row>
    <row r="3482" spans="1:16">
      <c r="A3482" s="1">
        <v>3480</v>
      </c>
      <c r="B3482" s="92" t="s">
        <v>12841</v>
      </c>
      <c r="C3482" s="66" t="s">
        <v>12853</v>
      </c>
      <c r="D3482" s="47">
        <v>450</v>
      </c>
      <c r="E3482" s="48">
        <f t="shared" si="54"/>
        <v>102.27272727272727</v>
      </c>
      <c r="F3482" s="25"/>
      <c r="G3482" s="25" t="s">
        <v>12849</v>
      </c>
      <c r="H3482" s="25"/>
      <c r="I3482" s="25">
        <v>41066</v>
      </c>
      <c r="J3482" s="25"/>
      <c r="K3482" s="29" t="s">
        <v>12850</v>
      </c>
      <c r="L3482" s="118">
        <v>11.1</v>
      </c>
      <c r="M3482" s="119">
        <v>110</v>
      </c>
      <c r="N3482" s="25"/>
      <c r="O3482" s="71">
        <v>5906750124711</v>
      </c>
      <c r="P3482" s="25"/>
    </row>
    <row r="3483" spans="1:16">
      <c r="A3483" s="1">
        <v>3481</v>
      </c>
      <c r="B3483" s="92" t="s">
        <v>12839</v>
      </c>
      <c r="C3483" s="66" t="s">
        <v>12855</v>
      </c>
      <c r="D3483" s="47">
        <v>400</v>
      </c>
      <c r="E3483" s="48">
        <f t="shared" si="54"/>
        <v>90.909090909090907</v>
      </c>
      <c r="F3483" s="25"/>
      <c r="G3483" s="25"/>
      <c r="H3483" s="25"/>
      <c r="I3483" s="25">
        <v>23046</v>
      </c>
      <c r="J3483" s="25">
        <v>211387</v>
      </c>
      <c r="K3483" s="29">
        <v>1827172</v>
      </c>
      <c r="L3483" s="118">
        <v>9.4</v>
      </c>
      <c r="M3483" s="119">
        <v>93</v>
      </c>
      <c r="N3483" s="25"/>
      <c r="O3483" s="71">
        <v>5906750124759</v>
      </c>
      <c r="P3483" s="25"/>
    </row>
    <row r="3484" spans="1:16">
      <c r="A3484" s="1">
        <v>3482</v>
      </c>
      <c r="B3484" s="92" t="s">
        <v>12836</v>
      </c>
      <c r="C3484" s="66" t="s">
        <v>12858</v>
      </c>
      <c r="D3484" s="47">
        <v>350</v>
      </c>
      <c r="E3484" s="48">
        <f t="shared" si="54"/>
        <v>79.545454545454533</v>
      </c>
      <c r="F3484" s="94">
        <v>45261</v>
      </c>
      <c r="G3484" s="25"/>
      <c r="H3484" s="25"/>
      <c r="I3484" s="25">
        <v>3863</v>
      </c>
      <c r="J3484" s="25"/>
      <c r="K3484" s="29" t="s">
        <v>12861</v>
      </c>
      <c r="L3484" s="118">
        <v>9.9</v>
      </c>
      <c r="M3484" s="119">
        <v>84</v>
      </c>
      <c r="N3484" s="25"/>
      <c r="O3484" s="71">
        <v>5906750124728</v>
      </c>
      <c r="P3484" s="25"/>
    </row>
    <row r="3485" spans="1:16">
      <c r="A3485" s="1">
        <v>3483</v>
      </c>
      <c r="B3485" s="92" t="s">
        <v>12838</v>
      </c>
      <c r="C3485" s="66" t="s">
        <v>12859</v>
      </c>
      <c r="D3485" s="47">
        <v>80</v>
      </c>
      <c r="E3485" s="48">
        <f t="shared" si="54"/>
        <v>18.18181818181818</v>
      </c>
      <c r="F3485" s="25"/>
      <c r="G3485" s="25"/>
      <c r="H3485" s="25"/>
      <c r="I3485" s="25">
        <v>72043</v>
      </c>
      <c r="J3485" s="25"/>
      <c r="K3485" s="29" t="s">
        <v>12860</v>
      </c>
      <c r="L3485" s="118">
        <v>1.9</v>
      </c>
      <c r="M3485" s="119">
        <v>59</v>
      </c>
      <c r="N3485" s="25"/>
      <c r="O3485" s="71">
        <v>5906750124742</v>
      </c>
      <c r="P3485" s="25" t="s">
        <v>35</v>
      </c>
    </row>
    <row r="3486" spans="1:16">
      <c r="A3486" s="1">
        <v>3484</v>
      </c>
      <c r="B3486" s="13" t="s">
        <v>12867</v>
      </c>
      <c r="C3486" s="66" t="s">
        <v>12875</v>
      </c>
      <c r="D3486" s="47">
        <v>1360</v>
      </c>
      <c r="E3486" s="48">
        <f t="shared" si="54"/>
        <v>309.09090909090907</v>
      </c>
      <c r="F3486" s="32"/>
      <c r="G3486" s="67" t="s">
        <v>12876</v>
      </c>
      <c r="H3486" s="68"/>
      <c r="I3486" s="67"/>
      <c r="J3486" s="67"/>
      <c r="K3486" s="29" t="s">
        <v>12877</v>
      </c>
      <c r="L3486" s="118">
        <v>5.7</v>
      </c>
      <c r="M3486" s="119">
        <v>31</v>
      </c>
      <c r="N3486" s="67"/>
      <c r="O3486" s="71">
        <v>5906750124827</v>
      </c>
      <c r="P3486" s="25" t="s">
        <v>64</v>
      </c>
    </row>
    <row r="3487" spans="1:16">
      <c r="A3487" s="1">
        <v>3485</v>
      </c>
      <c r="B3487" s="13" t="s">
        <v>12868</v>
      </c>
      <c r="C3487" s="66" t="s">
        <v>12879</v>
      </c>
      <c r="D3487" s="47">
        <v>980</v>
      </c>
      <c r="E3487" s="48">
        <f t="shared" si="54"/>
        <v>222.72727272727272</v>
      </c>
      <c r="F3487" s="32"/>
      <c r="G3487" s="67" t="s">
        <v>2732</v>
      </c>
      <c r="H3487" s="68"/>
      <c r="I3487" s="67"/>
      <c r="J3487" s="67"/>
      <c r="K3487" s="29" t="s">
        <v>12878</v>
      </c>
      <c r="L3487" s="118">
        <v>6.8</v>
      </c>
      <c r="M3487" s="119">
        <v>38</v>
      </c>
      <c r="N3487" s="67"/>
      <c r="O3487" s="71">
        <v>5906750124834</v>
      </c>
      <c r="P3487" s="25" t="s">
        <v>64</v>
      </c>
    </row>
    <row r="3488" spans="1:16">
      <c r="A3488" s="1">
        <v>3486</v>
      </c>
      <c r="B3488" s="13" t="s">
        <v>12869</v>
      </c>
      <c r="C3488" s="66" t="s">
        <v>12880</v>
      </c>
      <c r="D3488" s="47">
        <v>1170</v>
      </c>
      <c r="E3488" s="48">
        <f t="shared" si="54"/>
        <v>265.90909090909088</v>
      </c>
      <c r="F3488" s="32"/>
      <c r="G3488" s="67"/>
      <c r="H3488" s="68"/>
      <c r="I3488" s="67"/>
      <c r="J3488" s="67"/>
      <c r="K3488" s="29" t="s">
        <v>12881</v>
      </c>
      <c r="L3488" s="118">
        <v>8</v>
      </c>
      <c r="M3488" s="119">
        <v>180</v>
      </c>
      <c r="N3488" s="67"/>
      <c r="O3488" s="71">
        <v>5906750124841</v>
      </c>
      <c r="P3488" s="25"/>
    </row>
    <row r="3489" spans="1:16">
      <c r="A3489" s="1">
        <v>3487</v>
      </c>
      <c r="B3489" s="13" t="s">
        <v>12870</v>
      </c>
      <c r="C3489" s="66" t="s">
        <v>12882</v>
      </c>
      <c r="D3489" s="47">
        <v>620</v>
      </c>
      <c r="E3489" s="48">
        <f t="shared" si="54"/>
        <v>140.90909090909091</v>
      </c>
      <c r="F3489" s="32"/>
      <c r="G3489" s="67"/>
      <c r="H3489" s="68"/>
      <c r="I3489" s="67"/>
      <c r="J3489" s="67"/>
      <c r="K3489" s="29" t="s">
        <v>12883</v>
      </c>
      <c r="L3489" s="118">
        <v>7</v>
      </c>
      <c r="M3489" s="119"/>
      <c r="N3489" s="67"/>
      <c r="O3489" s="71">
        <v>5906750124858</v>
      </c>
      <c r="P3489" s="25"/>
    </row>
    <row r="3490" spans="1:16">
      <c r="A3490" s="1">
        <v>3488</v>
      </c>
      <c r="B3490" s="13" t="s">
        <v>12871</v>
      </c>
      <c r="C3490" s="66" t="s">
        <v>12884</v>
      </c>
      <c r="D3490" s="47">
        <v>1250</v>
      </c>
      <c r="E3490" s="48">
        <f t="shared" si="54"/>
        <v>284.09090909090907</v>
      </c>
      <c r="F3490" s="32"/>
      <c r="G3490" s="67" t="s">
        <v>2084</v>
      </c>
      <c r="H3490" s="68"/>
      <c r="I3490" s="67"/>
      <c r="J3490" s="67"/>
      <c r="K3490" s="29" t="s">
        <v>2085</v>
      </c>
      <c r="L3490" s="118">
        <v>3.8</v>
      </c>
      <c r="M3490" s="119">
        <v>84</v>
      </c>
      <c r="N3490" s="67"/>
      <c r="O3490" s="71">
        <v>5906750124865</v>
      </c>
      <c r="P3490" s="25" t="s">
        <v>64</v>
      </c>
    </row>
    <row r="3491" spans="1:16">
      <c r="A3491" s="1">
        <v>3489</v>
      </c>
      <c r="B3491" s="13" t="s">
        <v>12872</v>
      </c>
      <c r="C3491" s="66" t="s">
        <v>12885</v>
      </c>
      <c r="D3491" s="47">
        <v>1620</v>
      </c>
      <c r="E3491" s="48">
        <f t="shared" si="54"/>
        <v>368.18181818181813</v>
      </c>
      <c r="F3491" s="32"/>
      <c r="G3491" s="67"/>
      <c r="H3491" s="68"/>
      <c r="I3491" s="67"/>
      <c r="J3491" s="67"/>
      <c r="K3491" s="29" t="s">
        <v>12889</v>
      </c>
      <c r="L3491" s="118">
        <v>7</v>
      </c>
      <c r="M3491" s="119">
        <v>106</v>
      </c>
      <c r="N3491" s="67"/>
      <c r="O3491" s="71">
        <v>5906750124872</v>
      </c>
      <c r="P3491" s="25" t="s">
        <v>64</v>
      </c>
    </row>
    <row r="3492" spans="1:16">
      <c r="A3492" s="1">
        <v>3490</v>
      </c>
      <c r="B3492" s="13" t="s">
        <v>12873</v>
      </c>
      <c r="C3492" s="66" t="s">
        <v>12886</v>
      </c>
      <c r="D3492" s="47">
        <v>1530</v>
      </c>
      <c r="E3492" s="48">
        <f t="shared" si="54"/>
        <v>347.72727272727269</v>
      </c>
      <c r="F3492" s="32"/>
      <c r="G3492" s="67"/>
      <c r="H3492" s="68" t="s">
        <v>12888</v>
      </c>
      <c r="I3492" s="67"/>
      <c r="J3492" s="67"/>
      <c r="K3492" s="29" t="s">
        <v>12887</v>
      </c>
      <c r="L3492" s="118">
        <v>4.5999999999999996</v>
      </c>
      <c r="M3492" s="119">
        <v>68</v>
      </c>
      <c r="N3492" s="67"/>
      <c r="O3492" s="71">
        <v>5906750124889</v>
      </c>
      <c r="P3492" s="25" t="s">
        <v>64</v>
      </c>
    </row>
    <row r="3493" spans="1:16">
      <c r="A3493" s="1">
        <v>3491</v>
      </c>
      <c r="B3493" s="13" t="s">
        <v>12892</v>
      </c>
      <c r="C3493" s="66" t="s">
        <v>12893</v>
      </c>
      <c r="D3493" s="47">
        <v>140</v>
      </c>
      <c r="E3493" s="48">
        <f t="shared" si="54"/>
        <v>31.818181818181817</v>
      </c>
      <c r="F3493" s="32"/>
      <c r="G3493" s="67"/>
      <c r="H3493" s="68"/>
      <c r="I3493" s="67">
        <v>38033</v>
      </c>
      <c r="J3493" s="67">
        <v>221695</v>
      </c>
      <c r="K3493" s="29" t="s">
        <v>12894</v>
      </c>
      <c r="L3493" s="118">
        <v>2.1</v>
      </c>
      <c r="M3493" s="119">
        <v>70</v>
      </c>
      <c r="N3493" s="67"/>
      <c r="O3493" s="71">
        <v>5906750124766</v>
      </c>
      <c r="P3493" s="25" t="s">
        <v>35</v>
      </c>
    </row>
    <row r="3494" spans="1:16">
      <c r="A3494" s="1">
        <v>3492</v>
      </c>
      <c r="B3494" s="13" t="s">
        <v>12895</v>
      </c>
      <c r="C3494" s="66" t="s">
        <v>12897</v>
      </c>
      <c r="D3494" s="47">
        <v>120</v>
      </c>
      <c r="E3494" s="48">
        <f t="shared" si="54"/>
        <v>27.27272727272727</v>
      </c>
      <c r="F3494" s="32"/>
      <c r="G3494" s="67"/>
      <c r="H3494" s="68"/>
      <c r="I3494" s="67"/>
      <c r="J3494" s="67"/>
      <c r="K3494" s="29">
        <v>51953482</v>
      </c>
      <c r="L3494" s="118">
        <v>1.6</v>
      </c>
      <c r="M3494" s="119">
        <v>84</v>
      </c>
      <c r="N3494" s="67"/>
      <c r="O3494" s="71">
        <v>5906750124810</v>
      </c>
      <c r="P3494" s="28" t="s">
        <v>35</v>
      </c>
    </row>
    <row r="3495" spans="1:16">
      <c r="A3495" s="1">
        <v>3493</v>
      </c>
      <c r="B3495" s="13" t="s">
        <v>12899</v>
      </c>
      <c r="C3495" s="66" t="s">
        <v>12900</v>
      </c>
      <c r="D3495" s="47">
        <v>400</v>
      </c>
      <c r="E3495" s="48">
        <f t="shared" si="54"/>
        <v>90.909090909090907</v>
      </c>
      <c r="F3495" s="32"/>
      <c r="G3495" s="67"/>
      <c r="H3495" s="68"/>
      <c r="I3495" s="67">
        <v>10015</v>
      </c>
      <c r="J3495" s="67"/>
      <c r="K3495" s="29">
        <v>50518091</v>
      </c>
      <c r="L3495" s="118">
        <v>8.8000000000000007</v>
      </c>
      <c r="M3495" s="119">
        <v>119</v>
      </c>
      <c r="N3495" s="67"/>
      <c r="O3495" s="71">
        <v>5906750124902</v>
      </c>
      <c r="P3495" s="25"/>
    </row>
    <row r="3496" spans="1:16">
      <c r="A3496" s="1">
        <v>3494</v>
      </c>
      <c r="B3496" s="13" t="s">
        <v>12898</v>
      </c>
      <c r="C3496" s="66" t="s">
        <v>12919</v>
      </c>
      <c r="D3496" s="47">
        <v>160</v>
      </c>
      <c r="E3496" s="48">
        <f t="shared" si="54"/>
        <v>36.36363636363636</v>
      </c>
      <c r="F3496" s="32"/>
      <c r="G3496" s="67"/>
      <c r="H3496" s="68"/>
      <c r="I3496" s="67"/>
      <c r="J3496" s="67"/>
      <c r="K3496" s="29" t="s">
        <v>12918</v>
      </c>
      <c r="L3496" s="118">
        <v>4</v>
      </c>
      <c r="M3496" s="119">
        <v>155</v>
      </c>
      <c r="N3496" s="67"/>
      <c r="O3496" s="71">
        <v>5906750124896</v>
      </c>
      <c r="P3496" s="25" t="s">
        <v>35</v>
      </c>
    </row>
    <row r="3497" spans="1:16">
      <c r="A3497" s="1">
        <v>3495</v>
      </c>
      <c r="B3497" s="13" t="s">
        <v>12905</v>
      </c>
      <c r="C3497" s="66" t="s">
        <v>12907</v>
      </c>
      <c r="D3497" s="47">
        <v>300</v>
      </c>
      <c r="E3497" s="48">
        <f t="shared" si="54"/>
        <v>68.181818181818173</v>
      </c>
      <c r="F3497" s="32"/>
      <c r="G3497" s="67"/>
      <c r="H3497" s="68"/>
      <c r="I3497" s="67"/>
      <c r="J3497" s="67"/>
      <c r="K3497" s="29" t="s">
        <v>12917</v>
      </c>
      <c r="L3497" s="118">
        <v>2.8</v>
      </c>
      <c r="M3497" s="119">
        <v>101</v>
      </c>
      <c r="N3497" s="67"/>
      <c r="O3497" s="71">
        <v>5906750124926</v>
      </c>
      <c r="P3497" s="25" t="s">
        <v>35</v>
      </c>
    </row>
    <row r="3498" spans="1:16">
      <c r="A3498" s="1">
        <v>3496</v>
      </c>
      <c r="B3498" s="13" t="s">
        <v>12908</v>
      </c>
      <c r="C3498" s="66" t="s">
        <v>12911</v>
      </c>
      <c r="D3498" s="47">
        <v>450</v>
      </c>
      <c r="E3498" s="48">
        <f t="shared" si="54"/>
        <v>102.27272727272727</v>
      </c>
      <c r="F3498" s="32"/>
      <c r="G3498" s="67"/>
      <c r="H3498" s="68"/>
      <c r="I3498" s="67">
        <v>3986</v>
      </c>
      <c r="J3498" s="67"/>
      <c r="K3498" s="29" t="s">
        <v>12913</v>
      </c>
      <c r="L3498" s="118">
        <v>9.9</v>
      </c>
      <c r="M3498" s="119">
        <v>95</v>
      </c>
      <c r="N3498" s="67"/>
      <c r="O3498" s="71">
        <v>5906750124773</v>
      </c>
      <c r="P3498" s="25"/>
    </row>
    <row r="3499" spans="1:16">
      <c r="A3499" s="1">
        <v>3497</v>
      </c>
      <c r="B3499" s="13" t="s">
        <v>12909</v>
      </c>
      <c r="C3499" s="66" t="s">
        <v>12912</v>
      </c>
      <c r="D3499" s="47">
        <v>240</v>
      </c>
      <c r="E3499" s="48">
        <f t="shared" si="54"/>
        <v>54.54545454545454</v>
      </c>
      <c r="F3499" s="32"/>
      <c r="G3499" s="67"/>
      <c r="H3499" s="68"/>
      <c r="I3499" s="67"/>
      <c r="J3499" s="67"/>
      <c r="K3499" s="29" t="s">
        <v>12916</v>
      </c>
      <c r="L3499" s="118">
        <v>5.7</v>
      </c>
      <c r="M3499" s="119">
        <v>191</v>
      </c>
      <c r="N3499" s="67"/>
      <c r="O3499" s="71">
        <v>5906750124933</v>
      </c>
      <c r="P3499" s="25"/>
    </row>
    <row r="3500" spans="1:16">
      <c r="A3500" s="1">
        <v>3498</v>
      </c>
      <c r="B3500" s="13" t="s">
        <v>12915</v>
      </c>
      <c r="C3500" s="66" t="s">
        <v>12824</v>
      </c>
      <c r="D3500" s="47">
        <v>360</v>
      </c>
      <c r="E3500" s="48">
        <f t="shared" si="54"/>
        <v>81.818181818181813</v>
      </c>
      <c r="F3500" s="32"/>
      <c r="G3500" s="67"/>
      <c r="H3500" s="68"/>
      <c r="I3500" s="67"/>
      <c r="J3500" s="67"/>
      <c r="K3500" s="29" t="s">
        <v>12825</v>
      </c>
      <c r="L3500" s="118">
        <v>9.1</v>
      </c>
      <c r="M3500" s="119">
        <v>96</v>
      </c>
      <c r="N3500" s="67"/>
      <c r="O3500" s="71">
        <v>5906750124643</v>
      </c>
      <c r="P3500" s="25"/>
    </row>
    <row r="3501" spans="1:16">
      <c r="A3501" s="1">
        <v>3499</v>
      </c>
      <c r="B3501" s="13" t="s">
        <v>12920</v>
      </c>
      <c r="C3501" s="66" t="s">
        <v>12929</v>
      </c>
      <c r="D3501" s="47">
        <v>300</v>
      </c>
      <c r="E3501" s="48">
        <f t="shared" si="54"/>
        <v>68.181818181818173</v>
      </c>
      <c r="F3501" s="32"/>
      <c r="G3501" s="67"/>
      <c r="H3501" s="68"/>
      <c r="I3501" s="67"/>
      <c r="J3501" s="67"/>
      <c r="K3501" s="29">
        <v>51850027</v>
      </c>
      <c r="L3501" s="118">
        <v>6.9</v>
      </c>
      <c r="M3501" s="119">
        <v>90</v>
      </c>
      <c r="N3501" s="67"/>
      <c r="O3501" s="71">
        <v>5906750124940</v>
      </c>
      <c r="P3501" s="25"/>
    </row>
    <row r="3502" spans="1:16">
      <c r="A3502" s="1">
        <v>3500</v>
      </c>
      <c r="B3502" s="13" t="s">
        <v>12921</v>
      </c>
      <c r="C3502" s="66" t="s">
        <v>12930</v>
      </c>
      <c r="D3502" s="47">
        <v>440</v>
      </c>
      <c r="E3502" s="48">
        <f t="shared" si="54"/>
        <v>99.999999999999986</v>
      </c>
      <c r="F3502" s="32"/>
      <c r="G3502" s="67"/>
      <c r="H3502" s="68"/>
      <c r="I3502" s="67"/>
      <c r="J3502" s="67"/>
      <c r="K3502" s="29">
        <v>51859368</v>
      </c>
      <c r="L3502" s="118">
        <v>9.6</v>
      </c>
      <c r="M3502" s="119">
        <v>208</v>
      </c>
      <c r="N3502" s="67"/>
      <c r="O3502" s="71">
        <v>5906750124803</v>
      </c>
      <c r="P3502" s="25"/>
    </row>
    <row r="3503" spans="1:16">
      <c r="A3503" s="1">
        <v>3501</v>
      </c>
      <c r="B3503" s="13" t="s">
        <v>12922</v>
      </c>
      <c r="C3503" s="66" t="s">
        <v>12926</v>
      </c>
      <c r="D3503" s="47">
        <v>60</v>
      </c>
      <c r="E3503" s="48">
        <f t="shared" si="54"/>
        <v>13.636363636363635</v>
      </c>
      <c r="F3503" s="32"/>
      <c r="G3503" s="67" t="s">
        <v>12927</v>
      </c>
      <c r="H3503" s="68">
        <v>10876</v>
      </c>
      <c r="I3503" s="67">
        <v>23014</v>
      </c>
      <c r="J3503" s="67">
        <v>110670</v>
      </c>
      <c r="K3503" s="29" t="s">
        <v>12928</v>
      </c>
      <c r="L3503" s="118">
        <v>1</v>
      </c>
      <c r="M3503" s="119">
        <v>52</v>
      </c>
      <c r="N3503" s="67"/>
      <c r="O3503" s="71">
        <v>5906750124971</v>
      </c>
      <c r="P3503" s="25" t="s">
        <v>35</v>
      </c>
    </row>
    <row r="3504" spans="1:16">
      <c r="A3504" s="1">
        <v>3502</v>
      </c>
      <c r="B3504" s="13" t="s">
        <v>12923</v>
      </c>
      <c r="C3504" s="66" t="s">
        <v>12931</v>
      </c>
      <c r="D3504" s="47">
        <v>200</v>
      </c>
      <c r="E3504" s="48">
        <f t="shared" si="54"/>
        <v>45.454545454545453</v>
      </c>
      <c r="F3504" s="32"/>
      <c r="G3504" s="67"/>
      <c r="H3504" s="68"/>
      <c r="I3504" s="67"/>
      <c r="J3504" s="67"/>
      <c r="K3504" s="29" t="s">
        <v>12932</v>
      </c>
      <c r="L3504" s="118">
        <v>2.7</v>
      </c>
      <c r="M3504" s="119">
        <v>105</v>
      </c>
      <c r="N3504" s="67"/>
      <c r="O3504" s="71">
        <v>5906750124957</v>
      </c>
      <c r="P3504" s="25" t="s">
        <v>35</v>
      </c>
    </row>
    <row r="3505" spans="1:16">
      <c r="A3505" s="1">
        <v>3503</v>
      </c>
      <c r="B3505" s="13" t="s">
        <v>12933</v>
      </c>
      <c r="C3505" s="66" t="s">
        <v>12936</v>
      </c>
      <c r="D3505" s="47">
        <v>100</v>
      </c>
      <c r="E3505" s="48">
        <f t="shared" si="54"/>
        <v>22.727272727272727</v>
      </c>
      <c r="F3505" s="32"/>
      <c r="G3505" s="67"/>
      <c r="H3505" s="68"/>
      <c r="I3505" s="67">
        <v>23077</v>
      </c>
      <c r="J3505" s="67">
        <v>150611</v>
      </c>
      <c r="K3505" s="29" t="s">
        <v>12938</v>
      </c>
      <c r="L3505" s="118">
        <v>3.5</v>
      </c>
      <c r="M3505" s="119">
        <v>147</v>
      </c>
      <c r="N3505" s="25"/>
      <c r="O3505" s="71">
        <v>5906750124988</v>
      </c>
      <c r="P3505" s="25" t="s">
        <v>35</v>
      </c>
    </row>
    <row r="3506" spans="1:16">
      <c r="A3506" s="1">
        <v>3504</v>
      </c>
      <c r="B3506" s="13" t="s">
        <v>12934</v>
      </c>
      <c r="C3506" s="66" t="s">
        <v>12937</v>
      </c>
      <c r="D3506" s="47">
        <v>580</v>
      </c>
      <c r="E3506" s="48">
        <f t="shared" si="54"/>
        <v>131.81818181818181</v>
      </c>
      <c r="F3506" s="32"/>
      <c r="G3506" s="67"/>
      <c r="H3506" s="68"/>
      <c r="I3506" s="67"/>
      <c r="J3506" s="67"/>
      <c r="K3506" s="29" t="s">
        <v>12826</v>
      </c>
      <c r="L3506" s="118">
        <v>10.9</v>
      </c>
      <c r="M3506" s="119">
        <v>138</v>
      </c>
      <c r="N3506" s="25"/>
      <c r="O3506" s="71">
        <v>5906750124650</v>
      </c>
      <c r="P3506" s="25"/>
    </row>
    <row r="3507" spans="1:16">
      <c r="A3507" s="1">
        <v>3505</v>
      </c>
      <c r="B3507" s="92" t="s">
        <v>12949</v>
      </c>
      <c r="C3507" s="66" t="s">
        <v>12960</v>
      </c>
      <c r="D3507" s="47">
        <v>600</v>
      </c>
      <c r="E3507" s="48">
        <f t="shared" si="54"/>
        <v>136.36363636363635</v>
      </c>
      <c r="F3507" s="25"/>
      <c r="G3507" s="30" t="s">
        <v>86</v>
      </c>
      <c r="H3507" s="29"/>
      <c r="I3507" s="30" t="s">
        <v>12966</v>
      </c>
      <c r="J3507" s="30">
        <v>321787</v>
      </c>
      <c r="K3507" s="29" t="s">
        <v>88</v>
      </c>
      <c r="L3507" s="117">
        <v>3.3</v>
      </c>
      <c r="M3507" s="34">
        <v>32</v>
      </c>
      <c r="N3507" s="54" t="s">
        <v>12973</v>
      </c>
      <c r="O3507" s="71">
        <v>5906750125060</v>
      </c>
      <c r="P3507" s="28"/>
    </row>
    <row r="3508" spans="1:16">
      <c r="A3508" s="1">
        <v>3506</v>
      </c>
      <c r="B3508" s="92" t="s">
        <v>12950</v>
      </c>
      <c r="C3508" s="66" t="s">
        <v>12959</v>
      </c>
      <c r="D3508" s="47">
        <v>1100</v>
      </c>
      <c r="E3508" s="48">
        <f t="shared" si="54"/>
        <v>249.99999999999997</v>
      </c>
      <c r="F3508" s="25"/>
      <c r="G3508" s="30" t="s">
        <v>290</v>
      </c>
      <c r="H3508" s="29">
        <v>28726</v>
      </c>
      <c r="I3508" s="30" t="s">
        <v>291</v>
      </c>
      <c r="J3508" s="30">
        <v>323559</v>
      </c>
      <c r="K3508" s="29" t="s">
        <v>292</v>
      </c>
      <c r="L3508" s="117">
        <v>3</v>
      </c>
      <c r="M3508" s="34">
        <v>37</v>
      </c>
      <c r="N3508" s="54" t="s">
        <v>12958</v>
      </c>
      <c r="O3508" s="71">
        <v>5906750125077</v>
      </c>
      <c r="P3508" s="28"/>
    </row>
    <row r="3509" spans="1:16">
      <c r="A3509" s="1">
        <v>3507</v>
      </c>
      <c r="B3509" s="92" t="s">
        <v>12951</v>
      </c>
      <c r="C3509" s="66" t="s">
        <v>12961</v>
      </c>
      <c r="D3509" s="47">
        <v>1200</v>
      </c>
      <c r="E3509" s="48">
        <f t="shared" si="54"/>
        <v>272.72727272727269</v>
      </c>
      <c r="F3509" s="25"/>
      <c r="G3509" s="25"/>
      <c r="H3509" s="25"/>
      <c r="I3509" s="25"/>
      <c r="J3509" s="25"/>
      <c r="K3509" s="29" t="s">
        <v>11364</v>
      </c>
      <c r="L3509" s="117">
        <v>4.9000000000000004</v>
      </c>
      <c r="M3509" s="34">
        <v>36</v>
      </c>
      <c r="N3509" s="54" t="s">
        <v>12958</v>
      </c>
      <c r="O3509" s="71">
        <v>5906750125084</v>
      </c>
      <c r="P3509" s="28"/>
    </row>
    <row r="3510" spans="1:16">
      <c r="A3510" s="1">
        <v>3508</v>
      </c>
      <c r="B3510" s="92" t="s">
        <v>12952</v>
      </c>
      <c r="C3510" s="66" t="s">
        <v>12962</v>
      </c>
      <c r="D3510" s="47">
        <v>1040</v>
      </c>
      <c r="E3510" s="48">
        <f t="shared" si="54"/>
        <v>236.36363636363635</v>
      </c>
      <c r="F3510" s="25"/>
      <c r="G3510" s="30" t="s">
        <v>323</v>
      </c>
      <c r="H3510" s="29">
        <v>28734</v>
      </c>
      <c r="I3510" s="30"/>
      <c r="J3510" s="30">
        <v>322987</v>
      </c>
      <c r="K3510" s="29" t="s">
        <v>324</v>
      </c>
      <c r="L3510" s="117">
        <v>3.2</v>
      </c>
      <c r="M3510" s="34">
        <v>34</v>
      </c>
      <c r="N3510" s="54" t="s">
        <v>12958</v>
      </c>
      <c r="O3510" s="71">
        <v>5906750125091</v>
      </c>
      <c r="P3510" s="28"/>
    </row>
    <row r="3511" spans="1:16">
      <c r="A3511" s="1">
        <v>3509</v>
      </c>
      <c r="B3511" s="92" t="s">
        <v>12953</v>
      </c>
      <c r="C3511" s="66" t="s">
        <v>12963</v>
      </c>
      <c r="D3511" s="47">
        <v>560</v>
      </c>
      <c r="E3511" s="48">
        <f t="shared" si="54"/>
        <v>127.27272727272727</v>
      </c>
      <c r="F3511" s="25"/>
      <c r="G3511" s="30" t="s">
        <v>253</v>
      </c>
      <c r="H3511" s="29">
        <v>20951</v>
      </c>
      <c r="I3511" s="30"/>
      <c r="J3511" s="30"/>
      <c r="K3511" s="29" t="s">
        <v>254</v>
      </c>
      <c r="L3511" s="117">
        <v>3.3</v>
      </c>
      <c r="M3511" s="34">
        <v>34</v>
      </c>
      <c r="N3511" s="54" t="s">
        <v>12958</v>
      </c>
      <c r="O3511" s="71">
        <v>5906750125107</v>
      </c>
      <c r="P3511" s="28"/>
    </row>
    <row r="3512" spans="1:16">
      <c r="A3512" s="1">
        <v>3510</v>
      </c>
      <c r="B3512" s="92" t="s">
        <v>12954</v>
      </c>
      <c r="C3512" s="66" t="s">
        <v>12972</v>
      </c>
      <c r="D3512" s="47">
        <v>1250</v>
      </c>
      <c r="E3512" s="48">
        <f t="shared" si="54"/>
        <v>284.09090909090907</v>
      </c>
      <c r="F3512" s="25"/>
      <c r="G3512" s="30" t="s">
        <v>290</v>
      </c>
      <c r="H3512" s="29">
        <v>28726</v>
      </c>
      <c r="I3512" s="30" t="s">
        <v>291</v>
      </c>
      <c r="J3512" s="30">
        <v>323559</v>
      </c>
      <c r="K3512" s="29" t="s">
        <v>292</v>
      </c>
      <c r="L3512" s="117">
        <v>3</v>
      </c>
      <c r="M3512" s="34">
        <v>37</v>
      </c>
      <c r="N3512" s="54" t="s">
        <v>12974</v>
      </c>
      <c r="O3512" s="71">
        <v>5906750125114</v>
      </c>
      <c r="P3512" s="28"/>
    </row>
    <row r="3513" spans="1:16">
      <c r="A3513" s="1">
        <v>3511</v>
      </c>
      <c r="B3513" s="13" t="s">
        <v>12941</v>
      </c>
      <c r="C3513" s="66" t="s">
        <v>12942</v>
      </c>
      <c r="D3513" s="47">
        <v>250</v>
      </c>
      <c r="E3513" s="48">
        <f>D3513/4.4</f>
        <v>56.818181818181813</v>
      </c>
      <c r="F3513" s="53"/>
      <c r="G3513" s="53"/>
      <c r="H3513" s="53"/>
      <c r="I3513" s="53"/>
      <c r="J3513" s="53"/>
      <c r="K3513" s="29">
        <v>51861467</v>
      </c>
      <c r="L3513" s="117">
        <v>4</v>
      </c>
      <c r="M3513" s="34">
        <v>70</v>
      </c>
      <c r="N3513" s="53"/>
      <c r="O3513" s="71">
        <v>5906750124964</v>
      </c>
      <c r="P3513" s="53"/>
    </row>
    <row r="3514" spans="1:16">
      <c r="A3514" s="1">
        <v>3512</v>
      </c>
      <c r="B3514" s="105" t="s">
        <v>12944</v>
      </c>
      <c r="C3514" s="66" t="s">
        <v>12946</v>
      </c>
      <c r="D3514" s="47">
        <v>200</v>
      </c>
      <c r="E3514" s="48">
        <f>D3514/4.4</f>
        <v>45.454545454545453</v>
      </c>
      <c r="F3514" s="25"/>
      <c r="G3514" s="25"/>
      <c r="H3514" s="25"/>
      <c r="I3514" s="25"/>
      <c r="J3514" s="25"/>
      <c r="K3514" s="29">
        <v>51807749</v>
      </c>
      <c r="L3514" s="117">
        <v>4.7</v>
      </c>
      <c r="M3514" s="34">
        <v>200</v>
      </c>
      <c r="N3514" s="25"/>
      <c r="O3514" s="71">
        <v>5906750125008</v>
      </c>
      <c r="P3514" s="25" t="s">
        <v>35</v>
      </c>
    </row>
    <row r="3515" spans="1:16">
      <c r="A3515" s="1">
        <v>3513</v>
      </c>
      <c r="B3515" s="106" t="s">
        <v>12955</v>
      </c>
      <c r="C3515" s="53" t="s">
        <v>12957</v>
      </c>
      <c r="D3515" s="47">
        <v>250</v>
      </c>
      <c r="E3515" s="48">
        <f>D3515/4.4</f>
        <v>56.818181818181813</v>
      </c>
      <c r="F3515" s="53"/>
      <c r="G3515" s="53"/>
      <c r="H3515" s="53"/>
      <c r="I3515" s="53"/>
      <c r="J3515" s="53"/>
      <c r="K3515" s="29" t="s">
        <v>12971</v>
      </c>
      <c r="L3515" s="117">
        <v>2.6</v>
      </c>
      <c r="M3515" s="34">
        <v>89</v>
      </c>
      <c r="N3515" s="53"/>
      <c r="O3515" s="71">
        <v>5906750125022</v>
      </c>
      <c r="P3515" s="53" t="s">
        <v>35</v>
      </c>
    </row>
    <row r="3516" spans="1:16">
      <c r="A3516" s="1">
        <v>3514</v>
      </c>
      <c r="B3516" s="106" t="s">
        <v>12981</v>
      </c>
      <c r="C3516" s="53" t="s">
        <v>12980</v>
      </c>
      <c r="D3516" s="47">
        <v>320</v>
      </c>
      <c r="E3516" s="48">
        <f>D3516/4.4</f>
        <v>72.72727272727272</v>
      </c>
      <c r="F3516" s="53"/>
      <c r="G3516" s="108" t="s">
        <v>12982</v>
      </c>
      <c r="H3516" s="108">
        <v>24052</v>
      </c>
      <c r="I3516" s="108">
        <v>1784</v>
      </c>
      <c r="J3516" s="108">
        <v>231203</v>
      </c>
      <c r="K3516" s="29" t="s">
        <v>12983</v>
      </c>
      <c r="L3516" s="108">
        <v>7.9</v>
      </c>
      <c r="M3516" s="108">
        <v>96</v>
      </c>
      <c r="N3516" s="53"/>
      <c r="O3516" s="78">
        <v>5906750124681</v>
      </c>
      <c r="P3516" s="53"/>
    </row>
    <row r="3517" spans="1:16">
      <c r="A3517" s="1">
        <v>3515</v>
      </c>
      <c r="B3517" s="106" t="s">
        <v>12984</v>
      </c>
      <c r="C3517" s="53" t="s">
        <v>12985</v>
      </c>
      <c r="D3517" s="47">
        <v>225</v>
      </c>
      <c r="E3517" s="48">
        <f>D3517/4.4</f>
        <v>51.136363636363633</v>
      </c>
      <c r="F3517" s="53"/>
      <c r="G3517" s="108" t="s">
        <v>12986</v>
      </c>
      <c r="H3517" s="108"/>
      <c r="I3517" s="108">
        <v>41056</v>
      </c>
      <c r="J3517" s="108">
        <v>211102</v>
      </c>
      <c r="K3517" s="29" t="s">
        <v>12987</v>
      </c>
      <c r="L3517" s="108">
        <v>6.3</v>
      </c>
      <c r="M3517" s="108">
        <v>174</v>
      </c>
      <c r="N3517" s="53"/>
      <c r="O3517" s="71">
        <v>5906750124704</v>
      </c>
      <c r="P3517" s="53"/>
    </row>
    <row r="3518" spans="1:16">
      <c r="A3518" s="1">
        <v>3516</v>
      </c>
      <c r="B3518" s="106" t="s">
        <v>12979</v>
      </c>
      <c r="C3518" s="53" t="s">
        <v>12990</v>
      </c>
      <c r="D3518" s="47">
        <v>320</v>
      </c>
      <c r="E3518" s="48">
        <f t="shared" ref="E3518:E3519" si="55">D3518/4.4</f>
        <v>72.72727272727272</v>
      </c>
      <c r="F3518" s="53"/>
      <c r="G3518" s="108"/>
      <c r="H3518" s="108"/>
      <c r="I3518" s="108"/>
      <c r="J3518" s="108">
        <v>231417</v>
      </c>
      <c r="K3518" s="64">
        <v>95507086</v>
      </c>
      <c r="L3518" s="108">
        <v>6.4</v>
      </c>
      <c r="M3518" s="108">
        <v>120</v>
      </c>
      <c r="N3518" s="53"/>
      <c r="O3518" s="71">
        <v>5906750125053</v>
      </c>
      <c r="P3518" s="28"/>
    </row>
    <row r="3519" spans="1:16">
      <c r="A3519" s="1">
        <v>3517</v>
      </c>
      <c r="B3519" s="106" t="s">
        <v>12978</v>
      </c>
      <c r="C3519" s="53" t="s">
        <v>12991</v>
      </c>
      <c r="D3519" s="47">
        <v>280</v>
      </c>
      <c r="E3519" s="48">
        <f t="shared" si="55"/>
        <v>63.636363636363633</v>
      </c>
      <c r="F3519" s="53"/>
      <c r="G3519" s="108"/>
      <c r="H3519" s="108"/>
      <c r="I3519" s="108"/>
      <c r="J3519" s="108"/>
      <c r="K3519" s="64" t="s">
        <v>12994</v>
      </c>
      <c r="L3519" s="108">
        <v>6.1</v>
      </c>
      <c r="M3519" s="108">
        <v>117</v>
      </c>
      <c r="N3519" s="53"/>
      <c r="O3519" s="71">
        <v>5906750125046</v>
      </c>
      <c r="P3519" s="28"/>
    </row>
    <row r="3520" spans="1:16">
      <c r="A3520" s="1">
        <v>3518</v>
      </c>
      <c r="B3520" s="106" t="s">
        <v>12998</v>
      </c>
      <c r="C3520" s="53" t="s">
        <v>12992</v>
      </c>
      <c r="D3520" s="47">
        <v>220</v>
      </c>
      <c r="E3520" s="48">
        <f t="shared" ref="E3520:E3521" si="56">D3520/4.4</f>
        <v>49.999999999999993</v>
      </c>
      <c r="F3520" s="53"/>
      <c r="G3520" s="108" t="s">
        <v>12996</v>
      </c>
      <c r="H3520" s="108"/>
      <c r="I3520" s="108"/>
      <c r="J3520" s="108"/>
      <c r="K3520" s="64" t="s">
        <v>12995</v>
      </c>
      <c r="L3520" s="108">
        <v>1.7</v>
      </c>
      <c r="M3520" s="108">
        <v>33</v>
      </c>
      <c r="N3520" s="53"/>
      <c r="O3520" s="71">
        <v>5906750125152</v>
      </c>
      <c r="P3520" s="28" t="s">
        <v>35</v>
      </c>
    </row>
    <row r="3521" spans="1:16">
      <c r="A3521" s="1">
        <v>3519</v>
      </c>
      <c r="B3521" s="106" t="s">
        <v>12999</v>
      </c>
      <c r="C3521" s="53" t="s">
        <v>12993</v>
      </c>
      <c r="D3521" s="47">
        <v>220</v>
      </c>
      <c r="E3521" s="48">
        <f t="shared" si="56"/>
        <v>49.999999999999993</v>
      </c>
      <c r="F3521" s="53"/>
      <c r="G3521" s="108" t="s">
        <v>11885</v>
      </c>
      <c r="H3521" s="108"/>
      <c r="I3521" s="108"/>
      <c r="J3521" s="108"/>
      <c r="K3521" s="64" t="s">
        <v>12997</v>
      </c>
      <c r="L3521" s="108">
        <v>1.7</v>
      </c>
      <c r="M3521" s="108">
        <v>33</v>
      </c>
      <c r="N3521" s="53"/>
      <c r="O3521" s="71">
        <v>5906750125169</v>
      </c>
      <c r="P3521" s="28" t="s">
        <v>35</v>
      </c>
    </row>
    <row r="3522" spans="1:16">
      <c r="A3522" s="58"/>
    </row>
    <row r="3523" spans="1:16">
      <c r="A3523" s="58"/>
    </row>
    <row r="3524" spans="1:16">
      <c r="A3524" s="58"/>
    </row>
    <row r="3525" spans="1:16">
      <c r="A3525" s="58"/>
    </row>
    <row r="3526" spans="1:16">
      <c r="A3526" s="58"/>
    </row>
    <row r="3527" spans="1:16">
      <c r="A3527" s="58"/>
    </row>
    <row r="3528" spans="1:16">
      <c r="A3528" s="58"/>
    </row>
    <row r="3529" spans="1:16">
      <c r="A3529" s="58"/>
    </row>
    <row r="3530" spans="1:16">
      <c r="A3530" s="58"/>
    </row>
    <row r="3531" spans="1:16">
      <c r="A3531" s="58"/>
    </row>
    <row r="3532" spans="1:16">
      <c r="A3532" s="58"/>
    </row>
    <row r="3533" spans="1:16">
      <c r="A3533" s="58"/>
    </row>
    <row r="3534" spans="1:16">
      <c r="A3534" s="58"/>
    </row>
    <row r="3535" spans="1:16">
      <c r="A3535" s="58"/>
    </row>
    <row r="3536" spans="1:16">
      <c r="A3536" s="58"/>
    </row>
    <row r="3537" spans="1:1">
      <c r="A3537" s="58"/>
    </row>
    <row r="3538" spans="1:1">
      <c r="A3538" s="58"/>
    </row>
    <row r="3539" spans="1:1">
      <c r="A3539" s="58"/>
    </row>
    <row r="3540" spans="1:1">
      <c r="A3540" s="58"/>
    </row>
    <row r="3541" spans="1:1">
      <c r="A3541" s="58"/>
    </row>
    <row r="3542" spans="1:1">
      <c r="A3542" s="58"/>
    </row>
    <row r="3543" spans="1:1">
      <c r="A3543" s="58"/>
    </row>
    <row r="3544" spans="1:1">
      <c r="A3544" s="58"/>
    </row>
    <row r="3545" spans="1:1">
      <c r="A3545" s="58"/>
    </row>
    <row r="3546" spans="1:1">
      <c r="A3546" s="58"/>
    </row>
    <row r="3547" spans="1:1">
      <c r="A3547" s="58"/>
    </row>
    <row r="3548" spans="1:1">
      <c r="A3548" s="58"/>
    </row>
    <row r="3549" spans="1:1">
      <c r="A3549" s="58"/>
    </row>
    <row r="3550" spans="1:1">
      <c r="A3550" s="58"/>
    </row>
    <row r="3551" spans="1:1">
      <c r="A3551" s="58"/>
    </row>
    <row r="3552" spans="1:1">
      <c r="A3552" s="58"/>
    </row>
    <row r="3553" spans="1:1">
      <c r="A3553" s="58"/>
    </row>
    <row r="3554" spans="1:1">
      <c r="A3554" s="58"/>
    </row>
    <row r="3555" spans="1:1">
      <c r="A3555" s="58"/>
    </row>
    <row r="3556" spans="1:1">
      <c r="A3556" s="58"/>
    </row>
    <row r="3557" spans="1:1">
      <c r="A3557" s="58"/>
    </row>
    <row r="3558" spans="1:1">
      <c r="A3558" s="58"/>
    </row>
    <row r="3559" spans="1:1">
      <c r="A3559" s="58"/>
    </row>
    <row r="3560" spans="1:1">
      <c r="A3560" s="58"/>
    </row>
    <row r="3561" spans="1:1">
      <c r="A3561" s="58"/>
    </row>
    <row r="3562" spans="1:1">
      <c r="A3562" s="58"/>
    </row>
    <row r="3563" spans="1:1">
      <c r="A3563" s="58"/>
    </row>
    <row r="3564" spans="1:1">
      <c r="A3564" s="58"/>
    </row>
    <row r="3565" spans="1:1">
      <c r="A3565" s="58"/>
    </row>
    <row r="3566" spans="1:1">
      <c r="A3566" s="58"/>
    </row>
    <row r="3567" spans="1:1">
      <c r="A3567" s="58"/>
    </row>
    <row r="3568" spans="1:1">
      <c r="A3568" s="58"/>
    </row>
    <row r="3569" spans="1:1">
      <c r="A3569" s="58"/>
    </row>
    <row r="3570" spans="1:1">
      <c r="A3570" s="58"/>
    </row>
    <row r="3571" spans="1:1">
      <c r="A3571" s="58"/>
    </row>
    <row r="3572" spans="1:1">
      <c r="A3572" s="58"/>
    </row>
    <row r="3573" spans="1:1">
      <c r="A3573" s="58"/>
    </row>
    <row r="3574" spans="1:1">
      <c r="A3574" s="58"/>
    </row>
    <row r="3575" spans="1:1">
      <c r="A3575" s="58"/>
    </row>
    <row r="3576" spans="1:1">
      <c r="A3576" s="58"/>
    </row>
    <row r="3577" spans="1:1">
      <c r="A3577" s="58"/>
    </row>
    <row r="3578" spans="1:1">
      <c r="A3578" s="58"/>
    </row>
    <row r="3579" spans="1:1">
      <c r="A3579" s="58"/>
    </row>
    <row r="3580" spans="1:1">
      <c r="A3580" s="58"/>
    </row>
    <row r="3581" spans="1:1">
      <c r="A3581" s="58"/>
    </row>
    <row r="3582" spans="1:1">
      <c r="A3582" s="58"/>
    </row>
    <row r="3583" spans="1:1">
      <c r="A3583" s="58"/>
    </row>
    <row r="3584" spans="1:1">
      <c r="A3584" s="58"/>
    </row>
    <row r="3585" spans="1:1">
      <c r="A3585" s="58"/>
    </row>
    <row r="3586" spans="1:1">
      <c r="A3586" s="58"/>
    </row>
    <row r="3587" spans="1:1">
      <c r="A3587" s="58"/>
    </row>
    <row r="3588" spans="1:1">
      <c r="A3588" s="58"/>
    </row>
    <row r="3589" spans="1:1">
      <c r="A3589" s="58"/>
    </row>
    <row r="3590" spans="1:1">
      <c r="A3590" s="58"/>
    </row>
    <row r="3591" spans="1:1">
      <c r="A3591" s="58"/>
    </row>
    <row r="3592" spans="1:1">
      <c r="A3592" s="58"/>
    </row>
    <row r="3593" spans="1:1">
      <c r="A3593" s="58"/>
    </row>
    <row r="3594" spans="1:1">
      <c r="A3594" s="58"/>
    </row>
    <row r="3595" spans="1:1">
      <c r="A3595" s="58"/>
    </row>
    <row r="3596" spans="1:1">
      <c r="A3596" s="58"/>
    </row>
    <row r="3597" spans="1:1">
      <c r="A3597" s="58"/>
    </row>
    <row r="3598" spans="1:1">
      <c r="A3598" s="58"/>
    </row>
    <row r="3599" spans="1:1">
      <c r="A3599" s="58"/>
    </row>
    <row r="3600" spans="1:1">
      <c r="A3600" s="58"/>
    </row>
    <row r="3601" spans="1:1">
      <c r="A3601" s="58"/>
    </row>
    <row r="3602" spans="1:1">
      <c r="A3602" s="58"/>
    </row>
    <row r="3603" spans="1:1">
      <c r="A3603" s="58"/>
    </row>
    <row r="3604" spans="1:1">
      <c r="A3604" s="58"/>
    </row>
    <row r="3605" spans="1:1">
      <c r="A3605" s="58"/>
    </row>
    <row r="3606" spans="1:1">
      <c r="A3606" s="58"/>
    </row>
    <row r="3607" spans="1:1">
      <c r="A3607" s="58"/>
    </row>
    <row r="3608" spans="1:1">
      <c r="A3608" s="58"/>
    </row>
    <row r="3609" spans="1:1">
      <c r="A3609" s="58"/>
    </row>
    <row r="3610" spans="1:1">
      <c r="A3610" s="58"/>
    </row>
    <row r="3611" spans="1:1">
      <c r="A3611" s="58"/>
    </row>
    <row r="3612" spans="1:1">
      <c r="A3612" s="58"/>
    </row>
    <row r="3613" spans="1:1">
      <c r="A3613" s="58"/>
    </row>
    <row r="3614" spans="1:1">
      <c r="A3614" s="58"/>
    </row>
    <row r="3615" spans="1:1">
      <c r="A3615" s="58"/>
    </row>
    <row r="3616" spans="1:1">
      <c r="A3616" s="58"/>
    </row>
    <row r="3617" spans="1:1">
      <c r="A3617" s="58"/>
    </row>
    <row r="3618" spans="1:1">
      <c r="A3618" s="58"/>
    </row>
    <row r="3619" spans="1:1">
      <c r="A3619" s="58"/>
    </row>
    <row r="3620" spans="1:1">
      <c r="A3620" s="58"/>
    </row>
    <row r="3621" spans="1:1">
      <c r="A3621" s="58"/>
    </row>
    <row r="3622" spans="1:1">
      <c r="A3622" s="58"/>
    </row>
    <row r="3623" spans="1:1">
      <c r="A3623" s="58"/>
    </row>
    <row r="3624" spans="1:1">
      <c r="A3624" s="58"/>
    </row>
    <row r="3625" spans="1:1">
      <c r="A3625" s="58"/>
    </row>
    <row r="3626" spans="1:1">
      <c r="A3626" s="58"/>
    </row>
    <row r="3627" spans="1:1">
      <c r="A3627" s="58"/>
    </row>
    <row r="3628" spans="1:1">
      <c r="A3628" s="58"/>
    </row>
    <row r="3629" spans="1:1">
      <c r="A3629" s="58"/>
    </row>
    <row r="3630" spans="1:1">
      <c r="A3630" s="58"/>
    </row>
    <row r="3631" spans="1:1">
      <c r="A3631" s="58"/>
    </row>
    <row r="3632" spans="1:1">
      <c r="A3632" s="58"/>
    </row>
    <row r="3633" spans="1:1">
      <c r="A3633" s="58"/>
    </row>
    <row r="3634" spans="1:1">
      <c r="A3634" s="58"/>
    </row>
    <row r="3635" spans="1:1">
      <c r="A3635" s="58"/>
    </row>
    <row r="3636" spans="1:1">
      <c r="A3636" s="58"/>
    </row>
    <row r="3637" spans="1:1">
      <c r="A3637" s="58"/>
    </row>
    <row r="3638" spans="1:1">
      <c r="A3638" s="58"/>
    </row>
    <row r="3639" spans="1:1">
      <c r="A3639" s="58"/>
    </row>
    <row r="3640" spans="1:1">
      <c r="A3640" s="58"/>
    </row>
    <row r="3641" spans="1:1">
      <c r="A3641" s="58"/>
    </row>
    <row r="3642" spans="1:1">
      <c r="A3642" s="58"/>
    </row>
    <row r="3643" spans="1:1">
      <c r="A3643" s="58"/>
    </row>
    <row r="3644" spans="1:1">
      <c r="A3644" s="58"/>
    </row>
    <row r="3645" spans="1:1">
      <c r="A3645" s="58"/>
    </row>
    <row r="3646" spans="1:1">
      <c r="A3646" s="58"/>
    </row>
    <row r="3647" spans="1:1">
      <c r="A3647" s="58"/>
    </row>
    <row r="3648" spans="1:1">
      <c r="A3648" s="58"/>
    </row>
    <row r="3649" spans="1:1">
      <c r="A3649" s="58"/>
    </row>
    <row r="3650" spans="1:1">
      <c r="A3650" s="58"/>
    </row>
    <row r="3651" spans="1:1">
      <c r="A3651" s="58"/>
    </row>
    <row r="3652" spans="1:1">
      <c r="A3652" s="58"/>
    </row>
    <row r="3653" spans="1:1">
      <c r="A3653" s="58"/>
    </row>
    <row r="3654" spans="1:1">
      <c r="A3654" s="58"/>
    </row>
    <row r="3655" spans="1:1">
      <c r="A3655" s="58"/>
    </row>
    <row r="3656" spans="1:1">
      <c r="A3656" s="58"/>
    </row>
    <row r="3657" spans="1:1">
      <c r="A3657" s="58"/>
    </row>
    <row r="3658" spans="1:1">
      <c r="A3658" s="58"/>
    </row>
    <row r="3659" spans="1:1">
      <c r="A3659" s="58"/>
    </row>
    <row r="3660" spans="1:1">
      <c r="A3660" s="58"/>
    </row>
    <row r="3661" spans="1:1">
      <c r="A3661" s="58"/>
    </row>
    <row r="3662" spans="1:1">
      <c r="A3662" s="58"/>
    </row>
    <row r="3663" spans="1:1">
      <c r="A3663" s="58"/>
    </row>
    <row r="3664" spans="1:1">
      <c r="A3664" s="58"/>
    </row>
    <row r="3665" spans="1:1">
      <c r="A3665" s="58"/>
    </row>
    <row r="3666" spans="1:1">
      <c r="A3666" s="58"/>
    </row>
    <row r="3667" spans="1:1">
      <c r="A3667" s="58"/>
    </row>
    <row r="3668" spans="1:1">
      <c r="A3668" s="58"/>
    </row>
    <row r="3669" spans="1:1">
      <c r="A3669" s="58"/>
    </row>
    <row r="3670" spans="1:1">
      <c r="A3670" s="58"/>
    </row>
    <row r="3671" spans="1:1">
      <c r="A3671" s="58"/>
    </row>
    <row r="3672" spans="1:1">
      <c r="A3672" s="58"/>
    </row>
    <row r="3673" spans="1:1">
      <c r="A3673" s="58"/>
    </row>
    <row r="3674" spans="1:1">
      <c r="A3674" s="58"/>
    </row>
    <row r="3675" spans="1:1">
      <c r="A3675" s="58"/>
    </row>
    <row r="3676" spans="1:1">
      <c r="A3676" s="58"/>
    </row>
    <row r="3677" spans="1:1">
      <c r="A3677" s="58"/>
    </row>
    <row r="3678" spans="1:1">
      <c r="A3678" s="58"/>
    </row>
    <row r="3679" spans="1:1">
      <c r="A3679" s="58"/>
    </row>
    <row r="3680" spans="1:1">
      <c r="A3680" s="58"/>
    </row>
    <row r="3681" spans="1:1">
      <c r="A3681" s="58"/>
    </row>
    <row r="3682" spans="1:1">
      <c r="A3682" s="58"/>
    </row>
    <row r="3683" spans="1:1">
      <c r="A3683" s="58"/>
    </row>
    <row r="3684" spans="1:1">
      <c r="A3684" s="58"/>
    </row>
    <row r="3685" spans="1:1">
      <c r="A3685" s="58"/>
    </row>
    <row r="3686" spans="1:1">
      <c r="A3686" s="58"/>
    </row>
    <row r="3687" spans="1:1">
      <c r="A3687" s="58"/>
    </row>
    <row r="3688" spans="1:1">
      <c r="A3688" s="58"/>
    </row>
    <row r="3689" spans="1:1">
      <c r="A3689" s="58"/>
    </row>
    <row r="3690" spans="1:1">
      <c r="A3690" s="58"/>
    </row>
    <row r="3691" spans="1:1">
      <c r="A3691" s="58"/>
    </row>
    <row r="3692" spans="1:1">
      <c r="A3692" s="58"/>
    </row>
    <row r="3693" spans="1:1">
      <c r="A3693" s="58"/>
    </row>
    <row r="3694" spans="1:1">
      <c r="A3694" s="58"/>
    </row>
    <row r="3695" spans="1:1">
      <c r="A3695" s="58"/>
    </row>
    <row r="3696" spans="1:1">
      <c r="A3696" s="58"/>
    </row>
    <row r="3697" spans="1:1">
      <c r="A3697" s="58"/>
    </row>
    <row r="3698" spans="1:1">
      <c r="A3698" s="58"/>
    </row>
    <row r="3699" spans="1:1">
      <c r="A3699" s="58"/>
    </row>
    <row r="3700" spans="1:1">
      <c r="A3700" s="58"/>
    </row>
    <row r="3701" spans="1:1">
      <c r="A3701" s="58"/>
    </row>
    <row r="3702" spans="1:1">
      <c r="A3702" s="58"/>
    </row>
    <row r="3703" spans="1:1">
      <c r="A3703" s="58"/>
    </row>
    <row r="3704" spans="1:1">
      <c r="A3704" s="58"/>
    </row>
    <row r="3705" spans="1:1">
      <c r="A3705" s="58"/>
    </row>
    <row r="3706" spans="1:1">
      <c r="A3706" s="58"/>
    </row>
    <row r="3707" spans="1:1">
      <c r="A3707" s="58"/>
    </row>
    <row r="3708" spans="1:1">
      <c r="A3708" s="58"/>
    </row>
    <row r="3709" spans="1:1">
      <c r="A3709" s="58"/>
    </row>
    <row r="3710" spans="1:1">
      <c r="A3710" s="58"/>
    </row>
    <row r="3711" spans="1:1">
      <c r="A3711" s="58"/>
    </row>
    <row r="3712" spans="1:1">
      <c r="A3712" s="58"/>
    </row>
    <row r="3713" spans="1:1">
      <c r="A3713" s="58"/>
    </row>
    <row r="3714" spans="1:1">
      <c r="A3714" s="58"/>
    </row>
    <row r="3715" spans="1:1">
      <c r="A3715" s="58"/>
    </row>
    <row r="3716" spans="1:1">
      <c r="A3716" s="58"/>
    </row>
    <row r="3717" spans="1:1">
      <c r="A3717" s="58"/>
    </row>
    <row r="3718" spans="1:1">
      <c r="A3718" s="58"/>
    </row>
    <row r="3719" spans="1:1">
      <c r="A3719" s="58"/>
    </row>
    <row r="3720" spans="1:1">
      <c r="A3720" s="58"/>
    </row>
    <row r="3721" spans="1:1">
      <c r="A3721" s="58"/>
    </row>
    <row r="3722" spans="1:1">
      <c r="A3722" s="58"/>
    </row>
    <row r="3723" spans="1:1">
      <c r="A3723" s="58"/>
    </row>
    <row r="3724" spans="1:1">
      <c r="A3724" s="58"/>
    </row>
    <row r="3725" spans="1:1">
      <c r="A3725" s="58"/>
    </row>
    <row r="3726" spans="1:1">
      <c r="A3726" s="58"/>
    </row>
    <row r="3727" spans="1:1">
      <c r="A3727" s="58"/>
    </row>
    <row r="3728" spans="1:1">
      <c r="A3728" s="58"/>
    </row>
    <row r="3729" spans="1:1">
      <c r="A3729" s="58"/>
    </row>
    <row r="3730" spans="1:1">
      <c r="A3730" s="58"/>
    </row>
    <row r="3731" spans="1:1">
      <c r="A3731" s="58"/>
    </row>
    <row r="3732" spans="1:1">
      <c r="A3732" s="58"/>
    </row>
    <row r="3733" spans="1:1">
      <c r="A3733" s="58"/>
    </row>
    <row r="3734" spans="1:1">
      <c r="A3734" s="58"/>
    </row>
    <row r="3735" spans="1:1">
      <c r="A3735" s="58"/>
    </row>
    <row r="3736" spans="1:1">
      <c r="A3736" s="58"/>
    </row>
    <row r="3737" spans="1:1">
      <c r="A3737" s="58"/>
    </row>
    <row r="3738" spans="1:1">
      <c r="A3738" s="58"/>
    </row>
    <row r="3739" spans="1:1">
      <c r="A3739" s="58"/>
    </row>
    <row r="3740" spans="1:1">
      <c r="A3740" s="58"/>
    </row>
    <row r="3741" spans="1:1">
      <c r="A3741" s="58"/>
    </row>
    <row r="3742" spans="1:1">
      <c r="A3742" s="58"/>
    </row>
    <row r="3743" spans="1:1">
      <c r="A3743" s="58"/>
    </row>
    <row r="3744" spans="1:1">
      <c r="A3744" s="58"/>
    </row>
    <row r="3745" spans="1:1">
      <c r="A3745" s="58"/>
    </row>
    <row r="3746" spans="1:1">
      <c r="A3746" s="58"/>
    </row>
    <row r="3747" spans="1:1">
      <c r="A3747" s="58"/>
    </row>
    <row r="3748" spans="1:1">
      <c r="A3748" s="58"/>
    </row>
    <row r="3749" spans="1:1">
      <c r="A3749" s="58"/>
    </row>
    <row r="3750" spans="1:1">
      <c r="A3750" s="58"/>
    </row>
    <row r="3751" spans="1:1">
      <c r="A3751" s="58"/>
    </row>
    <row r="3752" spans="1:1">
      <c r="A3752" s="58"/>
    </row>
    <row r="3753" spans="1:1">
      <c r="A3753" s="58"/>
    </row>
    <row r="3754" spans="1:1">
      <c r="A3754" s="58"/>
    </row>
    <row r="3755" spans="1:1">
      <c r="A3755" s="58"/>
    </row>
    <row r="3756" spans="1:1">
      <c r="A3756" s="58"/>
    </row>
    <row r="3757" spans="1:1">
      <c r="A3757" s="58"/>
    </row>
    <row r="3758" spans="1:1">
      <c r="A3758" s="58"/>
    </row>
    <row r="3759" spans="1:1">
      <c r="A3759" s="58"/>
    </row>
    <row r="3760" spans="1:1">
      <c r="A3760" s="58"/>
    </row>
    <row r="3761" spans="1:1">
      <c r="A3761" s="58"/>
    </row>
    <row r="3762" spans="1:1">
      <c r="A3762" s="58"/>
    </row>
    <row r="3763" spans="1:1">
      <c r="A3763" s="58"/>
    </row>
    <row r="3764" spans="1:1">
      <c r="A3764" s="58"/>
    </row>
    <row r="3765" spans="1:1">
      <c r="A3765" s="58"/>
    </row>
    <row r="3766" spans="1:1">
      <c r="A3766" s="58"/>
    </row>
    <row r="3767" spans="1:1">
      <c r="A3767" s="58"/>
    </row>
    <row r="3768" spans="1:1">
      <c r="A3768" s="58"/>
    </row>
    <row r="3769" spans="1:1">
      <c r="A3769" s="58"/>
    </row>
    <row r="3770" spans="1:1">
      <c r="A3770" s="58"/>
    </row>
    <row r="3771" spans="1:1">
      <c r="A3771" s="58"/>
    </row>
    <row r="3772" spans="1:1">
      <c r="A3772" s="58"/>
    </row>
    <row r="3773" spans="1:1">
      <c r="A3773" s="58"/>
    </row>
    <row r="3774" spans="1:1">
      <c r="A3774" s="58"/>
    </row>
    <row r="3775" spans="1:1">
      <c r="A3775" s="58"/>
    </row>
    <row r="3776" spans="1:1">
      <c r="A3776" s="58"/>
    </row>
    <row r="3777" spans="1:1">
      <c r="A3777" s="58"/>
    </row>
    <row r="3778" spans="1:1">
      <c r="A3778" s="58"/>
    </row>
    <row r="3779" spans="1:1">
      <c r="A3779" s="58"/>
    </row>
    <row r="3780" spans="1:1">
      <c r="A3780" s="58"/>
    </row>
    <row r="3781" spans="1:1">
      <c r="A3781" s="58"/>
    </row>
    <row r="3782" spans="1:1">
      <c r="A3782" s="58"/>
    </row>
    <row r="3783" spans="1:1">
      <c r="A3783" s="58"/>
    </row>
    <row r="3784" spans="1:1">
      <c r="A3784" s="58"/>
    </row>
    <row r="3785" spans="1:1">
      <c r="A3785" s="58"/>
    </row>
    <row r="3786" spans="1:1">
      <c r="A3786" s="58"/>
    </row>
    <row r="3787" spans="1:1">
      <c r="A3787" s="58"/>
    </row>
    <row r="3788" spans="1:1">
      <c r="A3788" s="58"/>
    </row>
    <row r="3789" spans="1:1">
      <c r="A3789" s="58"/>
    </row>
    <row r="3790" spans="1:1">
      <c r="A3790" s="58"/>
    </row>
    <row r="3791" spans="1:1">
      <c r="A3791" s="58"/>
    </row>
    <row r="3792" spans="1:1">
      <c r="A3792" s="58"/>
    </row>
    <row r="3793" spans="1:1">
      <c r="A3793" s="58"/>
    </row>
    <row r="3794" spans="1:1">
      <c r="A3794" s="58"/>
    </row>
    <row r="3795" spans="1:1">
      <c r="A3795" s="58"/>
    </row>
    <row r="3796" spans="1:1">
      <c r="A3796" s="58"/>
    </row>
    <row r="3797" spans="1:1">
      <c r="A3797" s="58"/>
    </row>
    <row r="3798" spans="1:1">
      <c r="A3798" s="58"/>
    </row>
    <row r="3799" spans="1:1">
      <c r="A3799" s="58"/>
    </row>
    <row r="3800" spans="1:1">
      <c r="A3800" s="58"/>
    </row>
    <row r="3801" spans="1:1">
      <c r="A3801" s="58"/>
    </row>
    <row r="3802" spans="1:1">
      <c r="A3802" s="58"/>
    </row>
    <row r="3803" spans="1:1">
      <c r="A3803" s="58"/>
    </row>
    <row r="3804" spans="1:1">
      <c r="A3804" s="58"/>
    </row>
    <row r="3805" spans="1:1">
      <c r="A3805" s="58"/>
    </row>
    <row r="3806" spans="1:1">
      <c r="A3806" s="58"/>
    </row>
    <row r="3807" spans="1:1">
      <c r="A3807" s="58"/>
    </row>
    <row r="3808" spans="1:1">
      <c r="A3808" s="58"/>
    </row>
    <row r="3809" spans="1:1">
      <c r="A3809" s="58"/>
    </row>
    <row r="3810" spans="1:1">
      <c r="A3810" s="58"/>
    </row>
    <row r="3811" spans="1:1">
      <c r="A3811" s="58"/>
    </row>
    <row r="3812" spans="1:1">
      <c r="A3812" s="58"/>
    </row>
    <row r="3813" spans="1:1">
      <c r="A3813" s="58"/>
    </row>
    <row r="3814" spans="1:1">
      <c r="A3814" s="58"/>
    </row>
    <row r="3815" spans="1:1">
      <c r="A3815" s="58"/>
    </row>
    <row r="3816" spans="1:1">
      <c r="A3816" s="58"/>
    </row>
    <row r="3817" spans="1:1">
      <c r="A3817" s="58"/>
    </row>
    <row r="3818" spans="1:1">
      <c r="A3818" s="58"/>
    </row>
    <row r="3819" spans="1:1">
      <c r="A3819" s="58"/>
    </row>
    <row r="3820" spans="1:1">
      <c r="A3820" s="58"/>
    </row>
    <row r="3821" spans="1:1">
      <c r="A3821" s="58"/>
    </row>
    <row r="3822" spans="1:1">
      <c r="A3822" s="58"/>
    </row>
    <row r="3823" spans="1:1">
      <c r="A3823" s="58"/>
    </row>
    <row r="3824" spans="1:1">
      <c r="A3824" s="58"/>
    </row>
    <row r="3825" spans="1:1">
      <c r="A3825" s="58"/>
    </row>
    <row r="3826" spans="1:1">
      <c r="A3826" s="58"/>
    </row>
    <row r="3827" spans="1:1">
      <c r="A3827" s="58"/>
    </row>
    <row r="3828" spans="1:1">
      <c r="A3828" s="58"/>
    </row>
    <row r="3829" spans="1:1">
      <c r="A3829" s="58"/>
    </row>
    <row r="3830" spans="1:1">
      <c r="A3830" s="58"/>
    </row>
    <row r="3831" spans="1:1">
      <c r="A3831" s="58"/>
    </row>
    <row r="3832" spans="1:1">
      <c r="A3832" s="58"/>
    </row>
    <row r="3833" spans="1:1">
      <c r="A3833" s="58"/>
    </row>
    <row r="3834" spans="1:1">
      <c r="A3834" s="58"/>
    </row>
    <row r="3835" spans="1:1">
      <c r="A3835" s="58"/>
    </row>
    <row r="3836" spans="1:1">
      <c r="A3836" s="58"/>
    </row>
    <row r="3837" spans="1:1">
      <c r="A3837" s="58"/>
    </row>
    <row r="3838" spans="1:1">
      <c r="A3838" s="58"/>
    </row>
    <row r="3839" spans="1:1">
      <c r="A3839" s="58"/>
    </row>
    <row r="3840" spans="1:1">
      <c r="A3840" s="58"/>
    </row>
    <row r="3841" spans="1:1">
      <c r="A3841" s="58"/>
    </row>
    <row r="3842" spans="1:1">
      <c r="A3842" s="58"/>
    </row>
    <row r="3843" spans="1:1">
      <c r="A3843" s="58"/>
    </row>
    <row r="3844" spans="1:1">
      <c r="A3844" s="58"/>
    </row>
    <row r="3845" spans="1:1">
      <c r="A3845" s="58"/>
    </row>
    <row r="3846" spans="1:1">
      <c r="A3846" s="58"/>
    </row>
    <row r="3847" spans="1:1">
      <c r="A3847" s="58"/>
    </row>
    <row r="3848" spans="1:1">
      <c r="A3848" s="58"/>
    </row>
    <row r="3849" spans="1:1">
      <c r="A3849" s="58"/>
    </row>
    <row r="3850" spans="1:1">
      <c r="A3850" s="58"/>
    </row>
    <row r="3851" spans="1:1">
      <c r="A3851" s="58"/>
    </row>
    <row r="3852" spans="1:1">
      <c r="A3852" s="58"/>
    </row>
    <row r="3853" spans="1:1">
      <c r="A3853" s="58"/>
    </row>
    <row r="3854" spans="1:1">
      <c r="A3854" s="58"/>
    </row>
    <row r="3855" spans="1:1">
      <c r="A3855" s="58"/>
    </row>
    <row r="3856" spans="1:1">
      <c r="A3856" s="58"/>
    </row>
    <row r="3857" spans="1:1">
      <c r="A3857" s="58"/>
    </row>
    <row r="3858" spans="1:1">
      <c r="A3858" s="58"/>
    </row>
    <row r="3859" spans="1:1">
      <c r="A3859" s="58"/>
    </row>
    <row r="3860" spans="1:1">
      <c r="A3860" s="58"/>
    </row>
    <row r="3861" spans="1:1">
      <c r="A3861" s="58"/>
    </row>
    <row r="3862" spans="1:1">
      <c r="A3862" s="58"/>
    </row>
    <row r="3863" spans="1:1">
      <c r="A3863" s="58"/>
    </row>
    <row r="3864" spans="1:1">
      <c r="A3864" s="58"/>
    </row>
    <row r="3865" spans="1:1">
      <c r="A3865" s="58"/>
    </row>
    <row r="3866" spans="1:1">
      <c r="A3866" s="58"/>
    </row>
    <row r="3867" spans="1:1">
      <c r="A3867" s="58"/>
    </row>
    <row r="3868" spans="1:1">
      <c r="A3868" s="58"/>
    </row>
    <row r="3869" spans="1:1">
      <c r="A3869" s="58"/>
    </row>
    <row r="3870" spans="1:1">
      <c r="A3870" s="58"/>
    </row>
    <row r="3871" spans="1:1">
      <c r="A3871" s="58"/>
    </row>
    <row r="3872" spans="1:1">
      <c r="A3872" s="58"/>
    </row>
    <row r="3873" spans="1:1">
      <c r="A3873" s="58"/>
    </row>
    <row r="3874" spans="1:1">
      <c r="A3874" s="58"/>
    </row>
    <row r="3875" spans="1:1">
      <c r="A3875" s="58"/>
    </row>
    <row r="3876" spans="1:1">
      <c r="A3876" s="58"/>
    </row>
    <row r="3877" spans="1:1">
      <c r="A3877" s="58"/>
    </row>
    <row r="3878" spans="1:1">
      <c r="A3878" s="58"/>
    </row>
    <row r="3879" spans="1:1">
      <c r="A3879" s="58"/>
    </row>
    <row r="3880" spans="1:1">
      <c r="A3880" s="58"/>
    </row>
    <row r="3881" spans="1:1">
      <c r="A3881" s="58"/>
    </row>
    <row r="3882" spans="1:1">
      <c r="A3882" s="58"/>
    </row>
    <row r="3883" spans="1:1">
      <c r="A3883" s="58"/>
    </row>
    <row r="3884" spans="1:1">
      <c r="A3884" s="58"/>
    </row>
    <row r="3885" spans="1:1">
      <c r="A3885" s="58"/>
    </row>
    <row r="3886" spans="1:1">
      <c r="A3886" s="58"/>
    </row>
    <row r="3887" spans="1:1">
      <c r="A3887" s="58"/>
    </row>
    <row r="3888" spans="1:1">
      <c r="A3888" s="58"/>
    </row>
    <row r="3889" spans="1:1">
      <c r="A3889" s="58"/>
    </row>
    <row r="3890" spans="1:1">
      <c r="A3890" s="58"/>
    </row>
    <row r="3891" spans="1:1">
      <c r="A3891" s="58"/>
    </row>
    <row r="3892" spans="1:1">
      <c r="A3892" s="58"/>
    </row>
    <row r="3893" spans="1:1">
      <c r="A3893" s="58"/>
    </row>
    <row r="3894" spans="1:1">
      <c r="A3894" s="58"/>
    </row>
    <row r="3895" spans="1:1">
      <c r="A3895" s="58"/>
    </row>
    <row r="3896" spans="1:1">
      <c r="A3896" s="58"/>
    </row>
    <row r="3897" spans="1:1">
      <c r="A3897" s="58"/>
    </row>
    <row r="3898" spans="1:1">
      <c r="A3898" s="58"/>
    </row>
    <row r="3899" spans="1:1">
      <c r="A3899" s="58"/>
    </row>
    <row r="3900" spans="1:1">
      <c r="A3900" s="58"/>
    </row>
    <row r="3901" spans="1:1">
      <c r="A3901" s="58"/>
    </row>
    <row r="3902" spans="1:1">
      <c r="A3902" s="58"/>
    </row>
    <row r="3903" spans="1:1">
      <c r="A3903" s="58"/>
    </row>
    <row r="3904" spans="1:1">
      <c r="A3904" s="58"/>
    </row>
    <row r="3905" spans="1:1">
      <c r="A3905" s="58"/>
    </row>
    <row r="3906" spans="1:1">
      <c r="A3906" s="58"/>
    </row>
    <row r="3907" spans="1:1">
      <c r="A3907" s="58"/>
    </row>
    <row r="3908" spans="1:1">
      <c r="A3908" s="58"/>
    </row>
    <row r="3909" spans="1:1">
      <c r="A3909" s="58"/>
    </row>
    <row r="3910" spans="1:1">
      <c r="A3910" s="58"/>
    </row>
    <row r="3911" spans="1:1">
      <c r="A3911" s="58"/>
    </row>
    <row r="3912" spans="1:1">
      <c r="A3912" s="58"/>
    </row>
    <row r="3913" spans="1:1">
      <c r="A3913" s="58"/>
    </row>
    <row r="3914" spans="1:1">
      <c r="A3914" s="58"/>
    </row>
    <row r="3915" spans="1:1">
      <c r="A3915" s="58"/>
    </row>
    <row r="3916" spans="1:1">
      <c r="A3916" s="58"/>
    </row>
    <row r="3917" spans="1:1">
      <c r="A3917" s="58"/>
    </row>
    <row r="3918" spans="1:1">
      <c r="A3918" s="58"/>
    </row>
    <row r="3919" spans="1:1">
      <c r="A3919" s="58"/>
    </row>
    <row r="3920" spans="1:1">
      <c r="A3920" s="58"/>
    </row>
    <row r="3921" spans="1:1">
      <c r="A3921" s="58"/>
    </row>
    <row r="3922" spans="1:1">
      <c r="A3922" s="58"/>
    </row>
    <row r="3923" spans="1:1">
      <c r="A3923" s="58"/>
    </row>
    <row r="3924" spans="1:1">
      <c r="A3924" s="58"/>
    </row>
    <row r="3925" spans="1:1">
      <c r="A3925" s="58"/>
    </row>
    <row r="3926" spans="1:1">
      <c r="A3926" s="58"/>
    </row>
    <row r="3927" spans="1:1">
      <c r="A3927" s="58"/>
    </row>
    <row r="3928" spans="1:1">
      <c r="A3928" s="58"/>
    </row>
    <row r="3929" spans="1:1">
      <c r="A3929" s="58"/>
    </row>
    <row r="3930" spans="1:1">
      <c r="A3930" s="58"/>
    </row>
    <row r="3931" spans="1:1">
      <c r="A3931" s="58"/>
    </row>
    <row r="3932" spans="1:1">
      <c r="A3932" s="58"/>
    </row>
    <row r="3933" spans="1:1">
      <c r="A3933" s="58"/>
    </row>
    <row r="3934" spans="1:1">
      <c r="A3934" s="58"/>
    </row>
    <row r="3935" spans="1:1">
      <c r="A3935" s="58"/>
    </row>
    <row r="3936" spans="1:1">
      <c r="A3936" s="58"/>
    </row>
    <row r="3937" spans="1:1">
      <c r="A3937" s="58"/>
    </row>
    <row r="3938" spans="1:1">
      <c r="A3938" s="58"/>
    </row>
    <row r="3939" spans="1:1">
      <c r="A3939" s="58"/>
    </row>
    <row r="3940" spans="1:1">
      <c r="A3940" s="58"/>
    </row>
    <row r="3941" spans="1:1">
      <c r="A3941" s="58"/>
    </row>
    <row r="3942" spans="1:1">
      <c r="A3942" s="58"/>
    </row>
    <row r="3943" spans="1:1">
      <c r="A3943" s="58"/>
    </row>
    <row r="3944" spans="1:1">
      <c r="A3944" s="58"/>
    </row>
    <row r="3945" spans="1:1">
      <c r="A3945" s="58"/>
    </row>
    <row r="3946" spans="1:1">
      <c r="A3946" s="58"/>
    </row>
    <row r="3947" spans="1:1">
      <c r="A3947" s="58"/>
    </row>
    <row r="3948" spans="1:1">
      <c r="A3948" s="58"/>
    </row>
    <row r="3949" spans="1:1">
      <c r="A3949" s="58"/>
    </row>
    <row r="3950" spans="1:1">
      <c r="A3950" s="58"/>
    </row>
    <row r="3951" spans="1:1">
      <c r="A3951" s="58"/>
    </row>
    <row r="3952" spans="1:1">
      <c r="A3952" s="58"/>
    </row>
    <row r="3953" spans="1:1">
      <c r="A3953" s="58"/>
    </row>
    <row r="3954" spans="1:1">
      <c r="A3954" s="58"/>
    </row>
    <row r="3955" spans="1:1">
      <c r="A3955" s="58"/>
    </row>
    <row r="3956" spans="1:1">
      <c r="A3956" s="58"/>
    </row>
    <row r="3957" spans="1:1">
      <c r="A3957" s="58"/>
    </row>
    <row r="3958" spans="1:1">
      <c r="A3958" s="58"/>
    </row>
    <row r="3959" spans="1:1">
      <c r="A3959" s="58"/>
    </row>
    <row r="3960" spans="1:1">
      <c r="A3960" s="58"/>
    </row>
    <row r="3961" spans="1:1">
      <c r="A3961" s="58"/>
    </row>
    <row r="3962" spans="1:1">
      <c r="A3962" s="58"/>
    </row>
    <row r="3963" spans="1:1">
      <c r="A3963" s="58"/>
    </row>
    <row r="3964" spans="1:1">
      <c r="A3964" s="58"/>
    </row>
    <row r="3965" spans="1:1">
      <c r="A3965" s="58"/>
    </row>
    <row r="3966" spans="1:1">
      <c r="A3966" s="58"/>
    </row>
    <row r="3967" spans="1:1">
      <c r="A3967" s="58"/>
    </row>
    <row r="3968" spans="1:1">
      <c r="A3968" s="58"/>
    </row>
    <row r="3969" spans="1:1">
      <c r="A3969" s="58"/>
    </row>
    <row r="3970" spans="1:1">
      <c r="A3970" s="58"/>
    </row>
    <row r="3971" spans="1:1">
      <c r="A3971" s="58"/>
    </row>
    <row r="3972" spans="1:1">
      <c r="A3972" s="58"/>
    </row>
    <row r="3973" spans="1:1">
      <c r="A3973" s="58"/>
    </row>
    <row r="3974" spans="1:1">
      <c r="A3974" s="58"/>
    </row>
    <row r="3975" spans="1:1">
      <c r="A3975" s="58"/>
    </row>
    <row r="3976" spans="1:1">
      <c r="A3976" s="58"/>
    </row>
    <row r="3977" spans="1:1">
      <c r="A3977" s="58"/>
    </row>
    <row r="3978" spans="1:1">
      <c r="A3978" s="58"/>
    </row>
    <row r="3979" spans="1:1">
      <c r="A3979" s="58"/>
    </row>
    <row r="3980" spans="1:1">
      <c r="A3980" s="58"/>
    </row>
    <row r="3981" spans="1:1">
      <c r="A3981" s="58"/>
    </row>
    <row r="3982" spans="1:1">
      <c r="A3982" s="58"/>
    </row>
    <row r="3983" spans="1:1">
      <c r="A3983" s="58"/>
    </row>
    <row r="3984" spans="1:1">
      <c r="A3984" s="58"/>
    </row>
    <row r="3985" spans="1:1">
      <c r="A3985" s="58"/>
    </row>
    <row r="3986" spans="1:1">
      <c r="A3986" s="58"/>
    </row>
    <row r="3987" spans="1:1">
      <c r="A3987" s="58"/>
    </row>
    <row r="3988" spans="1:1">
      <c r="A3988" s="58"/>
    </row>
    <row r="3989" spans="1:1">
      <c r="A3989" s="58"/>
    </row>
    <row r="3990" spans="1:1">
      <c r="A3990" s="58"/>
    </row>
    <row r="3991" spans="1:1">
      <c r="A3991" s="58"/>
    </row>
    <row r="3992" spans="1:1">
      <c r="A3992" s="58"/>
    </row>
    <row r="3993" spans="1:1">
      <c r="A3993" s="58"/>
    </row>
    <row r="3994" spans="1:1">
      <c r="A3994" s="58"/>
    </row>
    <row r="3995" spans="1:1">
      <c r="A3995" s="58"/>
    </row>
    <row r="3996" spans="1:1">
      <c r="A3996" s="58"/>
    </row>
    <row r="3997" spans="1:1">
      <c r="A3997" s="58"/>
    </row>
    <row r="3998" spans="1:1">
      <c r="A3998" s="58"/>
    </row>
    <row r="3999" spans="1:1">
      <c r="A3999" s="58"/>
    </row>
    <row r="4000" spans="1:1">
      <c r="A4000" s="58"/>
    </row>
    <row r="4001" spans="1:1">
      <c r="A4001" s="58"/>
    </row>
    <row r="4002" spans="1:1">
      <c r="A4002" s="58"/>
    </row>
    <row r="4003" spans="1:1">
      <c r="A4003" s="58"/>
    </row>
    <row r="4004" spans="1:1">
      <c r="A4004" s="58"/>
    </row>
    <row r="4005" spans="1:1">
      <c r="A4005" s="58"/>
    </row>
    <row r="4006" spans="1:1">
      <c r="A4006" s="58"/>
    </row>
    <row r="4007" spans="1:1">
      <c r="A4007" s="58"/>
    </row>
    <row r="4008" spans="1:1">
      <c r="A4008" s="58"/>
    </row>
    <row r="4009" spans="1:1">
      <c r="A4009" s="58"/>
    </row>
    <row r="4010" spans="1:1">
      <c r="A4010" s="58"/>
    </row>
    <row r="4011" spans="1:1">
      <c r="A4011" s="58"/>
    </row>
    <row r="4012" spans="1:1">
      <c r="A4012" s="58"/>
    </row>
    <row r="4013" spans="1:1">
      <c r="A4013" s="58"/>
    </row>
    <row r="4014" spans="1:1">
      <c r="A4014" s="58"/>
    </row>
    <row r="4015" spans="1:1">
      <c r="A4015" s="58"/>
    </row>
    <row r="4016" spans="1:1">
      <c r="A4016" s="58"/>
    </row>
    <row r="4017" spans="1:1">
      <c r="A4017" s="58"/>
    </row>
    <row r="4018" spans="1:1">
      <c r="A4018" s="58"/>
    </row>
    <row r="4019" spans="1:1">
      <c r="A4019" s="58"/>
    </row>
    <row r="4020" spans="1:1">
      <c r="A4020" s="58"/>
    </row>
    <row r="4021" spans="1:1">
      <c r="A4021" s="58"/>
    </row>
    <row r="4022" spans="1:1">
      <c r="A4022" s="58"/>
    </row>
    <row r="4023" spans="1:1">
      <c r="A4023" s="58"/>
    </row>
    <row r="4024" spans="1:1">
      <c r="A4024" s="58"/>
    </row>
    <row r="4025" spans="1:1">
      <c r="A4025" s="58"/>
    </row>
    <row r="4026" spans="1:1">
      <c r="A4026" s="58"/>
    </row>
    <row r="4027" spans="1:1">
      <c r="A4027" s="58"/>
    </row>
    <row r="4028" spans="1:1">
      <c r="A4028" s="58"/>
    </row>
    <row r="4029" spans="1:1">
      <c r="A4029" s="58"/>
    </row>
    <row r="4030" spans="1:1">
      <c r="A4030" s="58"/>
    </row>
    <row r="4031" spans="1:1">
      <c r="A4031" s="58"/>
    </row>
    <row r="4032" spans="1:1">
      <c r="A4032" s="58"/>
    </row>
    <row r="4033" spans="1:1">
      <c r="A4033" s="58"/>
    </row>
    <row r="4034" spans="1:1">
      <c r="A4034" s="58"/>
    </row>
    <row r="4035" spans="1:1">
      <c r="A4035" s="58"/>
    </row>
    <row r="4036" spans="1:1">
      <c r="A4036" s="58"/>
    </row>
    <row r="4037" spans="1:1">
      <c r="A4037" s="58"/>
    </row>
    <row r="4038" spans="1:1">
      <c r="A4038" s="58"/>
    </row>
    <row r="4039" spans="1:1">
      <c r="A4039" s="58"/>
    </row>
    <row r="4040" spans="1:1">
      <c r="A4040" s="58"/>
    </row>
    <row r="4041" spans="1:1">
      <c r="A4041" s="58"/>
    </row>
    <row r="4042" spans="1:1">
      <c r="A4042" s="58"/>
    </row>
    <row r="4043" spans="1:1">
      <c r="A4043" s="58"/>
    </row>
    <row r="4044" spans="1:1">
      <c r="A4044" s="58"/>
    </row>
    <row r="4045" spans="1:1">
      <c r="A4045" s="58"/>
    </row>
    <row r="4046" spans="1:1">
      <c r="A4046" s="58"/>
    </row>
    <row r="4047" spans="1:1">
      <c r="A4047" s="58"/>
    </row>
    <row r="4048" spans="1:1">
      <c r="A4048" s="58"/>
    </row>
    <row r="4049" spans="1:1">
      <c r="A4049" s="58"/>
    </row>
    <row r="4050" spans="1:1">
      <c r="A4050" s="58"/>
    </row>
    <row r="4051" spans="1:1">
      <c r="A4051" s="58"/>
    </row>
    <row r="4052" spans="1:1">
      <c r="A4052" s="58"/>
    </row>
    <row r="4053" spans="1:1">
      <c r="A4053" s="58"/>
    </row>
    <row r="4054" spans="1:1">
      <c r="A4054" s="58"/>
    </row>
    <row r="4055" spans="1:1">
      <c r="A4055" s="58"/>
    </row>
    <row r="4056" spans="1:1">
      <c r="A4056" s="58"/>
    </row>
    <row r="4057" spans="1:1">
      <c r="A4057" s="58"/>
    </row>
    <row r="4058" spans="1:1">
      <c r="A4058" s="58"/>
    </row>
    <row r="4059" spans="1:1">
      <c r="A4059" s="58"/>
    </row>
    <row r="4060" spans="1:1">
      <c r="A4060" s="58"/>
    </row>
    <row r="4061" spans="1:1">
      <c r="A4061" s="58"/>
    </row>
    <row r="4062" spans="1:1">
      <c r="A4062" s="58"/>
    </row>
    <row r="4063" spans="1:1">
      <c r="A4063" s="58"/>
    </row>
    <row r="4064" spans="1:1">
      <c r="A4064" s="58"/>
    </row>
    <row r="4065" spans="1:1">
      <c r="A4065" s="58"/>
    </row>
    <row r="4066" spans="1:1">
      <c r="A4066" s="58"/>
    </row>
    <row r="4067" spans="1:1">
      <c r="A4067" s="58"/>
    </row>
    <row r="4068" spans="1:1">
      <c r="A4068" s="58"/>
    </row>
    <row r="4069" spans="1:1">
      <c r="A4069" s="58"/>
    </row>
    <row r="4070" spans="1:1">
      <c r="A4070" s="58"/>
    </row>
    <row r="4071" spans="1:1">
      <c r="A4071" s="58"/>
    </row>
    <row r="4072" spans="1:1">
      <c r="A4072" s="58"/>
    </row>
    <row r="4073" spans="1:1">
      <c r="A4073" s="58"/>
    </row>
    <row r="4074" spans="1:1">
      <c r="A4074" s="58"/>
    </row>
    <row r="4075" spans="1:1">
      <c r="A4075" s="58"/>
    </row>
    <row r="4076" spans="1:1">
      <c r="A4076" s="58"/>
    </row>
    <row r="4077" spans="1:1">
      <c r="A4077" s="58"/>
    </row>
    <row r="4078" spans="1:1">
      <c r="A4078" s="58"/>
    </row>
    <row r="4079" spans="1:1">
      <c r="A4079" s="58"/>
    </row>
    <row r="4080" spans="1:1">
      <c r="A4080" s="58"/>
    </row>
    <row r="4081" spans="1:1">
      <c r="A4081" s="58"/>
    </row>
    <row r="4082" spans="1:1">
      <c r="A4082" s="58"/>
    </row>
    <row r="4083" spans="1:1">
      <c r="A4083" s="58"/>
    </row>
    <row r="4084" spans="1:1">
      <c r="A4084" s="58"/>
    </row>
    <row r="4085" spans="1:1">
      <c r="A4085" s="58"/>
    </row>
    <row r="4086" spans="1:1">
      <c r="A4086" s="58"/>
    </row>
    <row r="4087" spans="1:1">
      <c r="A4087" s="58"/>
    </row>
    <row r="4088" spans="1:1">
      <c r="A4088" s="58"/>
    </row>
    <row r="4089" spans="1:1">
      <c r="A4089" s="58"/>
    </row>
    <row r="4090" spans="1:1">
      <c r="A4090" s="58"/>
    </row>
    <row r="4091" spans="1:1">
      <c r="A4091" s="58"/>
    </row>
    <row r="4092" spans="1:1">
      <c r="A4092" s="58"/>
    </row>
    <row r="4093" spans="1:1">
      <c r="A4093" s="58"/>
    </row>
    <row r="4094" spans="1:1">
      <c r="A4094" s="58"/>
    </row>
    <row r="4095" spans="1:1">
      <c r="A4095" s="58"/>
    </row>
    <row r="4096" spans="1:1">
      <c r="A4096" s="58"/>
    </row>
    <row r="4097" spans="1:1">
      <c r="A4097" s="58"/>
    </row>
    <row r="4098" spans="1:1">
      <c r="A4098" s="58"/>
    </row>
    <row r="4099" spans="1:1">
      <c r="A4099" s="58"/>
    </row>
    <row r="4100" spans="1:1">
      <c r="A4100" s="58"/>
    </row>
    <row r="4101" spans="1:1">
      <c r="A4101" s="58"/>
    </row>
    <row r="4102" spans="1:1">
      <c r="A4102" s="58"/>
    </row>
    <row r="4103" spans="1:1">
      <c r="A4103" s="58"/>
    </row>
    <row r="4104" spans="1:1">
      <c r="A4104" s="58"/>
    </row>
    <row r="4105" spans="1:1">
      <c r="A4105" s="58"/>
    </row>
    <row r="4106" spans="1:1">
      <c r="A4106" s="58"/>
    </row>
    <row r="4107" spans="1:1">
      <c r="A4107" s="58"/>
    </row>
    <row r="4108" spans="1:1">
      <c r="A4108" s="58"/>
    </row>
    <row r="4109" spans="1:1">
      <c r="A4109" s="58"/>
    </row>
    <row r="4110" spans="1:1">
      <c r="A4110" s="58"/>
    </row>
    <row r="4111" spans="1:1">
      <c r="A4111" s="58"/>
    </row>
    <row r="4112" spans="1:1">
      <c r="A4112" s="58"/>
    </row>
    <row r="4113" spans="1:1">
      <c r="A4113" s="58"/>
    </row>
    <row r="4114" spans="1:1">
      <c r="A4114" s="58"/>
    </row>
    <row r="4115" spans="1:1">
      <c r="A4115" s="58"/>
    </row>
    <row r="4116" spans="1:1">
      <c r="A4116" s="58"/>
    </row>
    <row r="4117" spans="1:1">
      <c r="A4117" s="58"/>
    </row>
    <row r="4118" spans="1:1">
      <c r="A4118" s="58"/>
    </row>
    <row r="4119" spans="1:1">
      <c r="A4119" s="58"/>
    </row>
    <row r="4120" spans="1:1">
      <c r="A4120" s="58"/>
    </row>
    <row r="4121" spans="1:1">
      <c r="A4121" s="58"/>
    </row>
    <row r="4122" spans="1:1">
      <c r="A4122" s="58"/>
    </row>
    <row r="4123" spans="1:1">
      <c r="A4123" s="58"/>
    </row>
    <row r="4124" spans="1:1">
      <c r="A4124" s="58"/>
    </row>
    <row r="4125" spans="1:1">
      <c r="A4125" s="58"/>
    </row>
    <row r="4126" spans="1:1">
      <c r="A4126" s="58"/>
    </row>
    <row r="4127" spans="1:1">
      <c r="A4127" s="58"/>
    </row>
    <row r="4128" spans="1:1">
      <c r="A4128" s="58"/>
    </row>
    <row r="4129" spans="1:1">
      <c r="A4129" s="58"/>
    </row>
    <row r="4130" spans="1:1">
      <c r="A4130" s="58"/>
    </row>
    <row r="4131" spans="1:1">
      <c r="A4131" s="58"/>
    </row>
    <row r="4132" spans="1:1">
      <c r="A4132" s="58"/>
    </row>
    <row r="4133" spans="1:1">
      <c r="A4133" s="58"/>
    </row>
    <row r="4134" spans="1:1">
      <c r="A4134" s="58"/>
    </row>
    <row r="4135" spans="1:1">
      <c r="A4135" s="58"/>
    </row>
    <row r="4136" spans="1:1">
      <c r="A4136" s="58"/>
    </row>
    <row r="4137" spans="1:1">
      <c r="A4137" s="58"/>
    </row>
    <row r="4138" spans="1:1">
      <c r="A4138" s="58"/>
    </row>
    <row r="4139" spans="1:1">
      <c r="A4139" s="58"/>
    </row>
    <row r="4140" spans="1:1">
      <c r="A4140" s="58"/>
    </row>
    <row r="4141" spans="1:1">
      <c r="A4141" s="58"/>
    </row>
    <row r="4142" spans="1:1">
      <c r="A4142" s="58"/>
    </row>
    <row r="4143" spans="1:1">
      <c r="A4143" s="58"/>
    </row>
    <row r="4144" spans="1:1">
      <c r="A4144" s="58"/>
    </row>
    <row r="4145" spans="1:1">
      <c r="A4145" s="58"/>
    </row>
    <row r="4146" spans="1:1">
      <c r="A4146" s="58"/>
    </row>
    <row r="4147" spans="1:1">
      <c r="A4147" s="58"/>
    </row>
    <row r="4148" spans="1:1">
      <c r="A4148" s="58"/>
    </row>
    <row r="4149" spans="1:1">
      <c r="A4149" s="58"/>
    </row>
    <row r="4150" spans="1:1">
      <c r="A4150" s="58"/>
    </row>
    <row r="4151" spans="1:1">
      <c r="A4151" s="58"/>
    </row>
    <row r="4152" spans="1:1">
      <c r="A4152" s="58"/>
    </row>
    <row r="4153" spans="1:1">
      <c r="A4153" s="58"/>
    </row>
    <row r="4154" spans="1:1">
      <c r="A4154" s="58"/>
    </row>
    <row r="4155" spans="1:1">
      <c r="A4155" s="58"/>
    </row>
    <row r="4156" spans="1:1">
      <c r="A4156" s="58"/>
    </row>
    <row r="4157" spans="1:1">
      <c r="A4157" s="58"/>
    </row>
    <row r="4158" spans="1:1">
      <c r="A4158" s="58"/>
    </row>
    <row r="4159" spans="1:1">
      <c r="A4159" s="58"/>
    </row>
    <row r="4160" spans="1:1">
      <c r="A4160" s="58"/>
    </row>
    <row r="4161" spans="1:1">
      <c r="A4161" s="58"/>
    </row>
    <row r="4162" spans="1:1">
      <c r="A4162" s="58"/>
    </row>
    <row r="4163" spans="1:1">
      <c r="A4163" s="58"/>
    </row>
    <row r="4164" spans="1:1">
      <c r="A4164" s="58"/>
    </row>
    <row r="4165" spans="1:1">
      <c r="A4165" s="58"/>
    </row>
    <row r="4166" spans="1:1">
      <c r="A4166" s="58"/>
    </row>
    <row r="4167" spans="1:1">
      <c r="A4167" s="58"/>
    </row>
    <row r="4168" spans="1:1">
      <c r="A4168" s="58"/>
    </row>
    <row r="4169" spans="1:1">
      <c r="A4169" s="58"/>
    </row>
    <row r="4170" spans="1:1">
      <c r="A4170" s="58"/>
    </row>
    <row r="4171" spans="1:1">
      <c r="A4171" s="58"/>
    </row>
    <row r="4172" spans="1:1">
      <c r="A4172" s="58"/>
    </row>
    <row r="4173" spans="1:1">
      <c r="A4173" s="58"/>
    </row>
    <row r="4174" spans="1:1">
      <c r="A4174" s="58"/>
    </row>
    <row r="4175" spans="1:1">
      <c r="A4175" s="58"/>
    </row>
    <row r="4176" spans="1:1">
      <c r="A4176" s="58"/>
    </row>
    <row r="4177" spans="1:1">
      <c r="A4177" s="58"/>
    </row>
    <row r="4178" spans="1:1">
      <c r="A4178" s="58"/>
    </row>
    <row r="4179" spans="1:1">
      <c r="A4179" s="58"/>
    </row>
    <row r="4180" spans="1:1">
      <c r="A4180" s="58"/>
    </row>
    <row r="4181" spans="1:1">
      <c r="A4181" s="58"/>
    </row>
    <row r="4182" spans="1:1">
      <c r="A4182" s="58"/>
    </row>
    <row r="4183" spans="1:1">
      <c r="A4183" s="58"/>
    </row>
    <row r="4184" spans="1:1">
      <c r="A4184" s="58"/>
    </row>
    <row r="4185" spans="1:1">
      <c r="A4185" s="58"/>
    </row>
    <row r="4186" spans="1:1">
      <c r="A4186" s="58"/>
    </row>
    <row r="4187" spans="1:1">
      <c r="A4187" s="58"/>
    </row>
    <row r="4188" spans="1:1">
      <c r="A4188" s="58"/>
    </row>
    <row r="4189" spans="1:1">
      <c r="A4189" s="58"/>
    </row>
    <row r="4190" spans="1:1">
      <c r="A4190" s="58"/>
    </row>
    <row r="4191" spans="1:1">
      <c r="A4191" s="58"/>
    </row>
    <row r="4192" spans="1:1">
      <c r="A4192" s="58"/>
    </row>
    <row r="4193" spans="1:1">
      <c r="A4193" s="58"/>
    </row>
    <row r="4194" spans="1:1">
      <c r="A4194" s="58"/>
    </row>
    <row r="4195" spans="1:1">
      <c r="A4195" s="58"/>
    </row>
    <row r="4196" spans="1:1">
      <c r="A4196" s="58"/>
    </row>
    <row r="4197" spans="1:1">
      <c r="A4197" s="58"/>
    </row>
    <row r="4198" spans="1:1">
      <c r="A4198" s="58"/>
    </row>
    <row r="4199" spans="1:1">
      <c r="A4199" s="58"/>
    </row>
    <row r="4200" spans="1:1">
      <c r="A4200" s="58"/>
    </row>
    <row r="4201" spans="1:1">
      <c r="A4201" s="58"/>
    </row>
    <row r="4202" spans="1:1">
      <c r="A4202" s="58"/>
    </row>
    <row r="4203" spans="1:1">
      <c r="A4203" s="58"/>
    </row>
    <row r="4204" spans="1:1">
      <c r="A4204" s="58"/>
    </row>
    <row r="4205" spans="1:1">
      <c r="A4205" s="58"/>
    </row>
    <row r="4206" spans="1:1">
      <c r="A4206" s="58"/>
    </row>
    <row r="4207" spans="1:1">
      <c r="A4207" s="58"/>
    </row>
    <row r="4208" spans="1:1">
      <c r="A4208" s="58"/>
    </row>
    <row r="4209" spans="1:1">
      <c r="A4209" s="58"/>
    </row>
    <row r="4210" spans="1:1">
      <c r="A4210" s="58"/>
    </row>
    <row r="4211" spans="1:1">
      <c r="A4211" s="58"/>
    </row>
    <row r="4212" spans="1:1">
      <c r="A4212" s="58"/>
    </row>
    <row r="4213" spans="1:1">
      <c r="A4213" s="58"/>
    </row>
    <row r="4214" spans="1:1">
      <c r="A4214" s="58"/>
    </row>
    <row r="4215" spans="1:1">
      <c r="A4215" s="58"/>
    </row>
    <row r="4216" spans="1:1">
      <c r="A4216" s="58"/>
    </row>
    <row r="4217" spans="1:1">
      <c r="A4217" s="58"/>
    </row>
    <row r="4218" spans="1:1">
      <c r="A4218" s="58"/>
    </row>
    <row r="4219" spans="1:1">
      <c r="A4219" s="58"/>
    </row>
    <row r="4220" spans="1:1">
      <c r="A4220" s="58"/>
    </row>
    <row r="4221" spans="1:1">
      <c r="A4221" s="58"/>
    </row>
    <row r="4222" spans="1:1">
      <c r="A4222" s="58"/>
    </row>
    <row r="4223" spans="1:1">
      <c r="A4223" s="58"/>
    </row>
    <row r="4224" spans="1:1">
      <c r="A4224" s="58"/>
    </row>
    <row r="4225" spans="1:1">
      <c r="A4225" s="58"/>
    </row>
    <row r="4226" spans="1:1">
      <c r="A4226" s="58"/>
    </row>
    <row r="4227" spans="1:1">
      <c r="A4227" s="58"/>
    </row>
    <row r="4228" spans="1:1">
      <c r="A4228" s="58"/>
    </row>
    <row r="4229" spans="1:1">
      <c r="A4229" s="58"/>
    </row>
    <row r="4230" spans="1:1">
      <c r="A4230" s="58"/>
    </row>
    <row r="4231" spans="1:1">
      <c r="A4231" s="58"/>
    </row>
    <row r="4232" spans="1:1">
      <c r="A4232" s="58"/>
    </row>
    <row r="4233" spans="1:1">
      <c r="A4233" s="58"/>
    </row>
    <row r="4234" spans="1:1">
      <c r="A4234" s="58"/>
    </row>
    <row r="4235" spans="1:1">
      <c r="A4235" s="58"/>
    </row>
    <row r="4236" spans="1:1">
      <c r="A4236" s="58"/>
    </row>
    <row r="4237" spans="1:1">
      <c r="A4237" s="58"/>
    </row>
    <row r="4238" spans="1:1">
      <c r="A4238" s="58"/>
    </row>
    <row r="4239" spans="1:1">
      <c r="A4239" s="58"/>
    </row>
    <row r="4240" spans="1:1">
      <c r="A4240" s="58"/>
    </row>
    <row r="4241" spans="1:1">
      <c r="A4241" s="58"/>
    </row>
    <row r="4242" spans="1:1">
      <c r="A4242" s="58"/>
    </row>
    <row r="4243" spans="1:1">
      <c r="A4243" s="58"/>
    </row>
    <row r="4244" spans="1:1">
      <c r="A4244" s="58"/>
    </row>
    <row r="4245" spans="1:1">
      <c r="A4245" s="58"/>
    </row>
    <row r="4246" spans="1:1">
      <c r="A4246" s="58"/>
    </row>
    <row r="4247" spans="1:1">
      <c r="A4247" s="58"/>
    </row>
    <row r="4248" spans="1:1">
      <c r="A4248" s="58"/>
    </row>
    <row r="4249" spans="1:1">
      <c r="A4249" s="58"/>
    </row>
    <row r="4250" spans="1:1">
      <c r="A4250" s="58"/>
    </row>
    <row r="4251" spans="1:1">
      <c r="A4251" s="58"/>
    </row>
    <row r="4252" spans="1:1">
      <c r="A4252" s="58"/>
    </row>
    <row r="4253" spans="1:1">
      <c r="A4253" s="58"/>
    </row>
    <row r="4254" spans="1:1">
      <c r="A4254" s="58"/>
    </row>
    <row r="4255" spans="1:1">
      <c r="A4255" s="58"/>
    </row>
    <row r="4256" spans="1:1">
      <c r="A4256" s="58"/>
    </row>
    <row r="4257" spans="1:1">
      <c r="A4257" s="58"/>
    </row>
    <row r="4258" spans="1:1">
      <c r="A4258" s="58"/>
    </row>
    <row r="4259" spans="1:1">
      <c r="A4259" s="58"/>
    </row>
    <row r="4260" spans="1:1">
      <c r="A4260" s="58"/>
    </row>
    <row r="4261" spans="1:1">
      <c r="A4261" s="58"/>
    </row>
    <row r="4262" spans="1:1">
      <c r="A4262" s="58"/>
    </row>
    <row r="4263" spans="1:1">
      <c r="A4263" s="58"/>
    </row>
    <row r="4264" spans="1:1">
      <c r="A4264" s="58"/>
    </row>
    <row r="4265" spans="1:1">
      <c r="A4265" s="58"/>
    </row>
    <row r="4266" spans="1:1">
      <c r="A4266" s="58"/>
    </row>
    <row r="4267" spans="1:1">
      <c r="A4267" s="58"/>
    </row>
    <row r="4268" spans="1:1">
      <c r="A4268" s="58"/>
    </row>
    <row r="4269" spans="1:1">
      <c r="A4269" s="58"/>
    </row>
    <row r="4270" spans="1:1">
      <c r="A4270" s="58"/>
    </row>
    <row r="4271" spans="1:1">
      <c r="A4271" s="58"/>
    </row>
    <row r="4272" spans="1:1">
      <c r="A4272" s="58"/>
    </row>
    <row r="4273" spans="1:1">
      <c r="A4273" s="58"/>
    </row>
    <row r="4274" spans="1:1">
      <c r="A4274" s="58"/>
    </row>
    <row r="4275" spans="1:1">
      <c r="A4275" s="58"/>
    </row>
    <row r="4276" spans="1:1">
      <c r="A4276" s="58"/>
    </row>
    <row r="4277" spans="1:1">
      <c r="A4277" s="58"/>
    </row>
    <row r="4278" spans="1:1">
      <c r="A4278" s="58"/>
    </row>
    <row r="4279" spans="1:1">
      <c r="A4279" s="58"/>
    </row>
    <row r="4280" spans="1:1">
      <c r="A4280" s="58"/>
    </row>
    <row r="4281" spans="1:1">
      <c r="A4281" s="58"/>
    </row>
    <row r="4282" spans="1:1">
      <c r="A4282" s="58"/>
    </row>
    <row r="4283" spans="1:1">
      <c r="A4283" s="58"/>
    </row>
    <row r="4284" spans="1:1">
      <c r="A4284" s="58"/>
    </row>
    <row r="4285" spans="1:1">
      <c r="A4285" s="58"/>
    </row>
    <row r="4286" spans="1:1">
      <c r="A4286" s="58"/>
    </row>
    <row r="4287" spans="1:1">
      <c r="A4287" s="58"/>
    </row>
    <row r="4288" spans="1:1">
      <c r="A4288" s="58"/>
    </row>
    <row r="4289" spans="1:1">
      <c r="A4289" s="58"/>
    </row>
    <row r="4290" spans="1:1">
      <c r="A4290" s="58"/>
    </row>
    <row r="4291" spans="1:1">
      <c r="A4291" s="58"/>
    </row>
    <row r="4292" spans="1:1">
      <c r="A4292" s="58"/>
    </row>
    <row r="4293" spans="1:1">
      <c r="A4293" s="58"/>
    </row>
    <row r="4294" spans="1:1">
      <c r="A4294" s="58"/>
    </row>
    <row r="4295" spans="1:1">
      <c r="A4295" s="58"/>
    </row>
    <row r="4296" spans="1:1">
      <c r="A4296" s="58"/>
    </row>
    <row r="4297" spans="1:1">
      <c r="A4297" s="58"/>
    </row>
    <row r="4298" spans="1:1">
      <c r="A4298" s="58"/>
    </row>
    <row r="4299" spans="1:1">
      <c r="A4299" s="58"/>
    </row>
    <row r="4300" spans="1:1">
      <c r="A4300" s="58"/>
    </row>
    <row r="4301" spans="1:1">
      <c r="A4301" s="58"/>
    </row>
    <row r="4302" spans="1:1">
      <c r="A4302" s="58"/>
    </row>
    <row r="4303" spans="1:1">
      <c r="A4303" s="58"/>
    </row>
    <row r="4304" spans="1:1">
      <c r="A4304" s="58"/>
    </row>
    <row r="4305" spans="1:1">
      <c r="A4305" s="58"/>
    </row>
    <row r="4306" spans="1:1">
      <c r="A4306" s="58"/>
    </row>
    <row r="4307" spans="1:1">
      <c r="A4307" s="58"/>
    </row>
    <row r="4308" spans="1:1">
      <c r="A4308" s="58"/>
    </row>
    <row r="4309" spans="1:1">
      <c r="A4309" s="58"/>
    </row>
    <row r="4310" spans="1:1">
      <c r="A4310" s="58"/>
    </row>
    <row r="4311" spans="1:1">
      <c r="A4311" s="58"/>
    </row>
    <row r="4312" spans="1:1">
      <c r="A4312" s="58"/>
    </row>
    <row r="4313" spans="1:1">
      <c r="A4313" s="58"/>
    </row>
    <row r="4314" spans="1:1">
      <c r="A4314" s="58"/>
    </row>
    <row r="4315" spans="1:1">
      <c r="A4315" s="58"/>
    </row>
    <row r="4316" spans="1:1">
      <c r="A4316" s="58"/>
    </row>
    <row r="4317" spans="1:1">
      <c r="A4317" s="58"/>
    </row>
    <row r="4318" spans="1:1">
      <c r="A4318" s="58"/>
    </row>
    <row r="4319" spans="1:1">
      <c r="A4319" s="58"/>
    </row>
    <row r="4320" spans="1:1">
      <c r="A4320" s="58"/>
    </row>
    <row r="4321" spans="1:1">
      <c r="A4321" s="58"/>
    </row>
    <row r="4322" spans="1:1">
      <c r="A4322" s="58"/>
    </row>
    <row r="4323" spans="1:1">
      <c r="A4323" s="58"/>
    </row>
    <row r="4324" spans="1:1">
      <c r="A4324" s="58"/>
    </row>
    <row r="4325" spans="1:1">
      <c r="A4325" s="58"/>
    </row>
    <row r="4326" spans="1:1">
      <c r="A4326" s="58"/>
    </row>
    <row r="4327" spans="1:1">
      <c r="A4327" s="58"/>
    </row>
    <row r="4328" spans="1:1">
      <c r="A4328" s="58"/>
    </row>
    <row r="4329" spans="1:1">
      <c r="A4329" s="58"/>
    </row>
    <row r="4330" spans="1:1">
      <c r="A4330" s="58"/>
    </row>
    <row r="4331" spans="1:1">
      <c r="A4331" s="58"/>
    </row>
    <row r="4332" spans="1:1">
      <c r="A4332" s="58"/>
    </row>
    <row r="4333" spans="1:1">
      <c r="A4333" s="58"/>
    </row>
    <row r="4334" spans="1:1">
      <c r="A4334" s="58"/>
    </row>
    <row r="4335" spans="1:1">
      <c r="A4335" s="58"/>
    </row>
    <row r="4336" spans="1:1">
      <c r="A4336" s="58"/>
    </row>
    <row r="4337" spans="1:1">
      <c r="A4337" s="58"/>
    </row>
    <row r="4338" spans="1:1">
      <c r="A4338" s="58"/>
    </row>
    <row r="4339" spans="1:1">
      <c r="A4339" s="58"/>
    </row>
    <row r="4340" spans="1:1">
      <c r="A4340" s="58"/>
    </row>
    <row r="4341" spans="1:1">
      <c r="A4341" s="58"/>
    </row>
    <row r="4342" spans="1:1">
      <c r="A4342" s="58"/>
    </row>
    <row r="4343" spans="1:1">
      <c r="A4343" s="58"/>
    </row>
    <row r="4344" spans="1:1">
      <c r="A4344" s="58"/>
    </row>
    <row r="4345" spans="1:1">
      <c r="A4345" s="58"/>
    </row>
    <row r="4346" spans="1:1">
      <c r="A4346" s="58"/>
    </row>
    <row r="4347" spans="1:1">
      <c r="A4347" s="58"/>
    </row>
    <row r="4348" spans="1:1">
      <c r="A4348" s="58"/>
    </row>
    <row r="4349" spans="1:1">
      <c r="A4349" s="58"/>
    </row>
    <row r="4350" spans="1:1">
      <c r="A4350" s="58"/>
    </row>
    <row r="4351" spans="1:1">
      <c r="A4351" s="58"/>
    </row>
    <row r="4352" spans="1:1">
      <c r="A4352" s="58"/>
    </row>
    <row r="4353" spans="1:1">
      <c r="A4353" s="58"/>
    </row>
    <row r="4354" spans="1:1">
      <c r="A4354" s="58"/>
    </row>
    <row r="4355" spans="1:1">
      <c r="A4355" s="58"/>
    </row>
    <row r="4356" spans="1:1">
      <c r="A4356" s="58"/>
    </row>
    <row r="4357" spans="1:1">
      <c r="A4357" s="58"/>
    </row>
    <row r="4358" spans="1:1">
      <c r="A4358" s="58"/>
    </row>
    <row r="4359" spans="1:1">
      <c r="A4359" s="58"/>
    </row>
    <row r="4360" spans="1:1">
      <c r="A4360" s="58"/>
    </row>
    <row r="4361" spans="1:1">
      <c r="A4361" s="58"/>
    </row>
    <row r="4362" spans="1:1">
      <c r="A4362" s="58"/>
    </row>
    <row r="4363" spans="1:1">
      <c r="A4363" s="58"/>
    </row>
    <row r="4364" spans="1:1">
      <c r="A4364" s="58"/>
    </row>
    <row r="4365" spans="1:1">
      <c r="A4365" s="58"/>
    </row>
    <row r="4366" spans="1:1">
      <c r="A4366" s="58"/>
    </row>
    <row r="4367" spans="1:1">
      <c r="A4367" s="58"/>
    </row>
    <row r="4368" spans="1:1">
      <c r="A4368" s="58"/>
    </row>
    <row r="4369" spans="1:1">
      <c r="A4369" s="58"/>
    </row>
    <row r="4370" spans="1:1">
      <c r="A4370" s="58"/>
    </row>
    <row r="4371" spans="1:1">
      <c r="A4371" s="58"/>
    </row>
    <row r="4372" spans="1:1">
      <c r="A4372" s="58"/>
    </row>
    <row r="4373" spans="1:1">
      <c r="A4373" s="58"/>
    </row>
    <row r="4374" spans="1:1">
      <c r="A4374" s="58"/>
    </row>
    <row r="4375" spans="1:1">
      <c r="A4375" s="58"/>
    </row>
    <row r="4376" spans="1:1">
      <c r="A4376" s="58"/>
    </row>
    <row r="4377" spans="1:1">
      <c r="A4377" s="58"/>
    </row>
    <row r="4378" spans="1:1">
      <c r="A4378" s="58"/>
    </row>
    <row r="4379" spans="1:1">
      <c r="A4379" s="58"/>
    </row>
    <row r="4380" spans="1:1">
      <c r="A4380" s="58"/>
    </row>
    <row r="4381" spans="1:1">
      <c r="A4381" s="58"/>
    </row>
    <row r="4382" spans="1:1">
      <c r="A4382" s="58"/>
    </row>
    <row r="4383" spans="1:1">
      <c r="A4383" s="58"/>
    </row>
    <row r="4384" spans="1:1">
      <c r="A4384" s="58"/>
    </row>
    <row r="4385" spans="1:1">
      <c r="A4385" s="58"/>
    </row>
    <row r="4386" spans="1:1">
      <c r="A4386" s="58"/>
    </row>
    <row r="4387" spans="1:1">
      <c r="A4387" s="58"/>
    </row>
    <row r="4388" spans="1:1">
      <c r="A4388" s="58"/>
    </row>
    <row r="4389" spans="1:1">
      <c r="A4389" s="58"/>
    </row>
    <row r="4390" spans="1:1">
      <c r="A4390" s="58"/>
    </row>
    <row r="4391" spans="1:1">
      <c r="A4391" s="58"/>
    </row>
    <row r="4392" spans="1:1">
      <c r="A4392" s="58"/>
    </row>
    <row r="4393" spans="1:1">
      <c r="A4393" s="58"/>
    </row>
    <row r="4394" spans="1:1">
      <c r="A4394" s="58"/>
    </row>
    <row r="4395" spans="1:1">
      <c r="A4395" s="58"/>
    </row>
    <row r="4396" spans="1:1">
      <c r="A4396" s="58"/>
    </row>
    <row r="4397" spans="1:1">
      <c r="A4397" s="58"/>
    </row>
    <row r="4398" spans="1:1">
      <c r="A4398" s="58"/>
    </row>
    <row r="4399" spans="1:1">
      <c r="A4399" s="58"/>
    </row>
    <row r="4400" spans="1:1">
      <c r="A4400" s="58"/>
    </row>
    <row r="4401" spans="1:1">
      <c r="A4401" s="58"/>
    </row>
    <row r="4402" spans="1:1">
      <c r="A4402" s="58"/>
    </row>
    <row r="4403" spans="1:1">
      <c r="A4403" s="58"/>
    </row>
    <row r="4404" spans="1:1">
      <c r="A4404" s="58"/>
    </row>
    <row r="4405" spans="1:1">
      <c r="A4405" s="58"/>
    </row>
    <row r="4406" spans="1:1">
      <c r="A4406" s="58"/>
    </row>
    <row r="4407" spans="1:1">
      <c r="A4407" s="58"/>
    </row>
    <row r="4408" spans="1:1">
      <c r="A4408" s="58"/>
    </row>
    <row r="4409" spans="1:1">
      <c r="A4409" s="58"/>
    </row>
    <row r="4410" spans="1:1">
      <c r="A4410" s="58"/>
    </row>
    <row r="4411" spans="1:1">
      <c r="A4411" s="58"/>
    </row>
    <row r="4412" spans="1:1">
      <c r="A4412" s="58"/>
    </row>
    <row r="4413" spans="1:1">
      <c r="A4413" s="58"/>
    </row>
    <row r="4414" spans="1:1">
      <c r="A4414" s="58"/>
    </row>
    <row r="4415" spans="1:1">
      <c r="A4415" s="58"/>
    </row>
    <row r="4416" spans="1:1">
      <c r="A4416" s="58"/>
    </row>
    <row r="4417" spans="1:1">
      <c r="A4417" s="58"/>
    </row>
    <row r="4418" spans="1:1">
      <c r="A4418" s="58"/>
    </row>
    <row r="4419" spans="1:1">
      <c r="A4419" s="58"/>
    </row>
    <row r="4420" spans="1:1">
      <c r="A4420" s="58"/>
    </row>
    <row r="4421" spans="1:1">
      <c r="A4421" s="58"/>
    </row>
    <row r="4422" spans="1:1">
      <c r="A4422" s="58"/>
    </row>
    <row r="4423" spans="1:1">
      <c r="A4423" s="58"/>
    </row>
    <row r="4424" spans="1:1">
      <c r="A4424" s="58"/>
    </row>
    <row r="4425" spans="1:1">
      <c r="A4425" s="58"/>
    </row>
    <row r="4426" spans="1:1">
      <c r="A4426" s="58"/>
    </row>
    <row r="4427" spans="1:1">
      <c r="A4427" s="58"/>
    </row>
    <row r="4428" spans="1:1">
      <c r="A4428" s="58"/>
    </row>
    <row r="4429" spans="1:1">
      <c r="A4429" s="58"/>
    </row>
    <row r="4430" spans="1:1">
      <c r="A4430" s="58"/>
    </row>
    <row r="4431" spans="1:1">
      <c r="A4431" s="58"/>
    </row>
    <row r="4432" spans="1:1">
      <c r="A4432" s="58"/>
    </row>
    <row r="4433" spans="1:1">
      <c r="A4433" s="58"/>
    </row>
    <row r="4434" spans="1:1">
      <c r="A4434" s="58"/>
    </row>
    <row r="4435" spans="1:1">
      <c r="A4435" s="58"/>
    </row>
    <row r="4436" spans="1:1">
      <c r="A4436" s="58"/>
    </row>
    <row r="4437" spans="1:1">
      <c r="A4437" s="58"/>
    </row>
    <row r="4438" spans="1:1">
      <c r="A4438" s="58"/>
    </row>
    <row r="4439" spans="1:1">
      <c r="A4439" s="58"/>
    </row>
    <row r="4440" spans="1:1">
      <c r="A4440" s="58"/>
    </row>
    <row r="4441" spans="1:1">
      <c r="A4441" s="58"/>
    </row>
    <row r="4442" spans="1:1">
      <c r="A4442" s="58"/>
    </row>
    <row r="4443" spans="1:1">
      <c r="A4443" s="58"/>
    </row>
    <row r="4444" spans="1:1">
      <c r="A4444" s="58"/>
    </row>
    <row r="4445" spans="1:1">
      <c r="A4445" s="58"/>
    </row>
    <row r="4446" spans="1:1">
      <c r="A4446" s="58"/>
    </row>
    <row r="4447" spans="1:1">
      <c r="A4447" s="58"/>
    </row>
    <row r="4448" spans="1:1">
      <c r="A4448" s="58"/>
    </row>
    <row r="4449" spans="1:1">
      <c r="A4449" s="58"/>
    </row>
    <row r="4450" spans="1:1">
      <c r="A4450" s="58"/>
    </row>
    <row r="4451" spans="1:1">
      <c r="A4451" s="58"/>
    </row>
    <row r="4452" spans="1:1">
      <c r="A4452" s="58"/>
    </row>
    <row r="4453" spans="1:1">
      <c r="A4453" s="58"/>
    </row>
    <row r="4454" spans="1:1">
      <c r="A4454" s="58"/>
    </row>
    <row r="4455" spans="1:1">
      <c r="A4455" s="58"/>
    </row>
    <row r="4456" spans="1:1">
      <c r="A4456" s="58"/>
    </row>
    <row r="4457" spans="1:1">
      <c r="A4457" s="58"/>
    </row>
    <row r="4458" spans="1:1">
      <c r="A4458" s="58"/>
    </row>
    <row r="4459" spans="1:1">
      <c r="A4459" s="58"/>
    </row>
    <row r="4460" spans="1:1">
      <c r="A4460" s="58"/>
    </row>
    <row r="4461" spans="1:1">
      <c r="A4461" s="58"/>
    </row>
    <row r="4462" spans="1:1">
      <c r="A4462" s="58"/>
    </row>
    <row r="4463" spans="1:1">
      <c r="A4463" s="58"/>
    </row>
    <row r="4464" spans="1:1">
      <c r="A4464" s="58"/>
    </row>
    <row r="4465" spans="1:1">
      <c r="A4465" s="58"/>
    </row>
    <row r="4466" spans="1:1">
      <c r="A4466" s="58"/>
    </row>
    <row r="4467" spans="1:1">
      <c r="A4467" s="58"/>
    </row>
    <row r="4468" spans="1:1">
      <c r="A4468" s="58"/>
    </row>
    <row r="4469" spans="1:1">
      <c r="A4469" s="58"/>
    </row>
    <row r="4470" spans="1:1">
      <c r="A4470" s="58"/>
    </row>
    <row r="4471" spans="1:1">
      <c r="A4471" s="58"/>
    </row>
    <row r="4472" spans="1:1">
      <c r="A4472" s="58"/>
    </row>
    <row r="4473" spans="1:1">
      <c r="A4473" s="58"/>
    </row>
    <row r="4474" spans="1:1">
      <c r="A4474" s="58"/>
    </row>
    <row r="4475" spans="1:1">
      <c r="A4475" s="58"/>
    </row>
    <row r="4476" spans="1:1">
      <c r="A4476" s="58"/>
    </row>
    <row r="4477" spans="1:1">
      <c r="A4477" s="58"/>
    </row>
    <row r="4478" spans="1:1">
      <c r="A4478" s="58"/>
    </row>
    <row r="4479" spans="1:1">
      <c r="A4479" s="58"/>
    </row>
    <row r="4480" spans="1:1">
      <c r="A4480" s="58"/>
    </row>
    <row r="4481" spans="1:1">
      <c r="A4481" s="58"/>
    </row>
    <row r="4482" spans="1:1">
      <c r="A4482" s="58"/>
    </row>
    <row r="4483" spans="1:1">
      <c r="A4483" s="58"/>
    </row>
    <row r="4484" spans="1:1">
      <c r="A4484" s="58"/>
    </row>
    <row r="4485" spans="1:1">
      <c r="A4485" s="58"/>
    </row>
    <row r="4486" spans="1:1">
      <c r="A4486" s="58"/>
    </row>
    <row r="4487" spans="1:1">
      <c r="A4487" s="58"/>
    </row>
    <row r="4488" spans="1:1">
      <c r="A4488" s="58"/>
    </row>
    <row r="4489" spans="1:1">
      <c r="A4489" s="58"/>
    </row>
    <row r="4490" spans="1:1">
      <c r="A4490" s="58"/>
    </row>
    <row r="4491" spans="1:1">
      <c r="A4491" s="58"/>
    </row>
    <row r="4492" spans="1:1">
      <c r="A4492" s="58"/>
    </row>
    <row r="4493" spans="1:1">
      <c r="A4493" s="58"/>
    </row>
    <row r="4494" spans="1:1">
      <c r="A4494" s="58"/>
    </row>
    <row r="4495" spans="1:1">
      <c r="A4495" s="58"/>
    </row>
    <row r="4496" spans="1:1">
      <c r="A4496" s="58"/>
    </row>
    <row r="4497" spans="1:1">
      <c r="A4497" s="58"/>
    </row>
    <row r="4498" spans="1:1">
      <c r="A4498" s="58"/>
    </row>
    <row r="4499" spans="1:1">
      <c r="A4499" s="58"/>
    </row>
    <row r="4500" spans="1:1">
      <c r="A4500" s="58"/>
    </row>
    <row r="4501" spans="1:1">
      <c r="A4501" s="58"/>
    </row>
    <row r="4502" spans="1:1">
      <c r="A4502" s="58"/>
    </row>
    <row r="4503" spans="1:1">
      <c r="A4503" s="58"/>
    </row>
    <row r="4504" spans="1:1">
      <c r="A4504" s="58"/>
    </row>
    <row r="4505" spans="1:1">
      <c r="A4505" s="58"/>
    </row>
    <row r="4506" spans="1:1">
      <c r="A4506" s="58"/>
    </row>
    <row r="4507" spans="1:1">
      <c r="A4507" s="58"/>
    </row>
    <row r="4508" spans="1:1">
      <c r="A4508" s="58"/>
    </row>
    <row r="4509" spans="1:1">
      <c r="A4509" s="58"/>
    </row>
    <row r="4510" spans="1:1">
      <c r="A4510" s="58"/>
    </row>
    <row r="4511" spans="1:1">
      <c r="A4511" s="58"/>
    </row>
    <row r="4512" spans="1:1">
      <c r="A4512" s="58"/>
    </row>
    <row r="4513" spans="1:1">
      <c r="A4513" s="58"/>
    </row>
    <row r="4514" spans="1:1">
      <c r="A4514" s="58"/>
    </row>
    <row r="4515" spans="1:1">
      <c r="A4515" s="58"/>
    </row>
    <row r="4516" spans="1:1">
      <c r="A4516" s="58"/>
    </row>
    <row r="4517" spans="1:1">
      <c r="A4517" s="58"/>
    </row>
    <row r="4518" spans="1:1">
      <c r="A4518" s="58"/>
    </row>
    <row r="4519" spans="1:1">
      <c r="A4519" s="58"/>
    </row>
  </sheetData>
  <sortState xmlns:xlrd2="http://schemas.microsoft.com/office/spreadsheetml/2017/richdata2" ref="A21:BN3486">
    <sortCondition ref="A21:A348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Nowości 2022</vt:lpstr>
      <vt:lpstr>Nowości 2023</vt:lpstr>
      <vt:lpstr>Nowości 2024</vt:lpstr>
      <vt:lpstr>Cennik 2024-02-06</vt:lpstr>
      <vt:lpstr>'Nowości 2022'!Tytuły_wydruku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1</cp:lastModifiedBy>
  <cp:lastPrinted>2023-05-12T10:25:06Z</cp:lastPrinted>
  <dcterms:created xsi:type="dcterms:W3CDTF">2022-05-24T15:58:00Z</dcterms:created>
  <dcterms:modified xsi:type="dcterms:W3CDTF">2024-02-16T07:30:55Z</dcterms:modified>
</cp:coreProperties>
</file>